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sigs" ContentType="application/vnd.openxmlformats-package.digital-signature-origin"/>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worksheets/sheet6.xml" ContentType="application/vnd.openxmlformats-officedocument.spreadsheetml.worksheet+xml"/>
  <Override PartName="/xl/worksheets/sheet5.xml" ContentType="application/vnd.openxmlformats-officedocument.spreadsheetml.worksheet+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HSS\FS\16-SSC REPORT WITH DIGITAL SIGNATURE\SIGNED SSC report  - FA\OPENED ENDED FUND\Y2022\12.DEC\DCAF\YEARLY\"/>
    </mc:Choice>
  </mc:AlternateContent>
  <bookViews>
    <workbookView xWindow="0" yWindow="0" windowWidth="28800" windowHeight="12000" tabRatio="686"/>
  </bookViews>
  <sheets>
    <sheet name="BCTaiSan_06027" sheetId="2" r:id="rId1"/>
    <sheet name="BCKetQuaHoatDong_06028" sheetId="3" r:id="rId2"/>
    <sheet name="BCDanhMucDauTu_06029" sheetId="4" r:id="rId3"/>
    <sheet name="BCHoatDongVay" sheetId="5" r:id="rId4"/>
    <sheet name="Khac_06030" sheetId="6" r:id="rId5"/>
    <sheet name="ThongKePhiGiaoDich" sheetId="1" r:id="rId6"/>
  </sheets>
  <definedNames>
    <definedName name="_xlnm._FilterDatabase" localSheetId="0" hidden="1">BCTaiSan_06027!$A$19:$F$46</definedName>
    <definedName name="_xlnm.Print_Area" localSheetId="2">BCDanhMucDauTu_06029!$A$1:$G$96</definedName>
    <definedName name="_xlnm.Print_Area" localSheetId="1">BCKetQuaHoatDong_06028!$A$1:$F$65</definedName>
    <definedName name="_xlnm.Print_Area" localSheetId="0">BCTaiSan_06027!$A$1:$F$61</definedName>
    <definedName name="_xlnm.Print_Area" localSheetId="4">Khac_06030!$A$1:$E$57</definedName>
    <definedName name="_xlnm.Print_Area" localSheetId="5">ThongKePhiGiaoDich!$A$1:$E$58</definedName>
    <definedName name="_xlnm.Print_Titles" localSheetId="2">BCDanhMucDauTu_06029!$18:$18</definedName>
    <definedName name="_xlnm.Print_Titles" localSheetId="1">BCKetQuaHoatDong_06028!$18:$18</definedName>
    <definedName name="_xlnm.Print_Titles" localSheetId="0">BCTaiSan_06027!$18:$18</definedName>
    <definedName name="_xlnm.Print_Titles" localSheetId="4">Khac_06030!$18:$18</definedName>
    <definedName name="_xlnm.Print_Titles" localSheetId="5">ThongKePhiGiaoDich!$19:$19</definedName>
    <definedName name="Z_75B53B36_C6F3_4FA2_99C4_2C9B36F8312A_.wvu.FilterData" localSheetId="0" hidden="1">BCTaiSan_06027!$A$20:$F$46</definedName>
    <definedName name="Z_75B53B36_C6F3_4FA2_99C4_2C9B36F8312A_.wvu.PrintArea" localSheetId="2" hidden="1">BCDanhMucDauTu_06029!$A$1:$G$96</definedName>
    <definedName name="Z_75B53B36_C6F3_4FA2_99C4_2C9B36F8312A_.wvu.PrintArea" localSheetId="1" hidden="1">BCKetQuaHoatDong_06028!$A$1:$F$65</definedName>
    <definedName name="Z_75B53B36_C6F3_4FA2_99C4_2C9B36F8312A_.wvu.PrintArea" localSheetId="0" hidden="1">BCTaiSan_06027!$A$1:$F$60</definedName>
    <definedName name="Z_75B53B36_C6F3_4FA2_99C4_2C9B36F8312A_.wvu.PrintArea" localSheetId="4" hidden="1">Khac_06030!$A$1:$E$57</definedName>
    <definedName name="Z_75B53B36_C6F3_4FA2_99C4_2C9B36F8312A_.wvu.PrintArea" localSheetId="5" hidden="1">ThongKePhiGiaoDich!$A$1:$E$58</definedName>
    <definedName name="Z_75B53B36_C6F3_4FA2_99C4_2C9B36F8312A_.wvu.PrintTitles" localSheetId="2" hidden="1">BCDanhMucDauTu_06029!$18:$18</definedName>
    <definedName name="Z_75B53B36_C6F3_4FA2_99C4_2C9B36F8312A_.wvu.PrintTitles" localSheetId="1" hidden="1">BCKetQuaHoatDong_06028!$18:$18</definedName>
    <definedName name="Z_75B53B36_C6F3_4FA2_99C4_2C9B36F8312A_.wvu.PrintTitles" localSheetId="0" hidden="1">BCTaiSan_06027!$18:$18</definedName>
    <definedName name="Z_75B53B36_C6F3_4FA2_99C4_2C9B36F8312A_.wvu.PrintTitles" localSheetId="4" hidden="1">Khac_06030!$18:$18</definedName>
    <definedName name="Z_75B53B36_C6F3_4FA2_99C4_2C9B36F8312A_.wvu.PrintTitles" localSheetId="5" hidden="1">ThongKePhiGiaoDich!$19:$19</definedName>
    <definedName name="Z_D2C4F35B_C134_4704_91B1_53E4FA58B547_.wvu.FilterData" localSheetId="0" hidden="1">BCTaiSan_06027!$A$20:$F$46</definedName>
    <definedName name="Z_D2C4F35B_C134_4704_91B1_53E4FA58B547_.wvu.PrintArea" localSheetId="2" hidden="1">BCDanhMucDauTu_06029!$A$1:$G$96</definedName>
    <definedName name="Z_D2C4F35B_C134_4704_91B1_53E4FA58B547_.wvu.PrintArea" localSheetId="1" hidden="1">BCKetQuaHoatDong_06028!$A$1:$F$65</definedName>
    <definedName name="Z_D2C4F35B_C134_4704_91B1_53E4FA58B547_.wvu.PrintArea" localSheetId="0" hidden="1">BCTaiSan_06027!$A$1:$F$60</definedName>
    <definedName name="Z_D2C4F35B_C134_4704_91B1_53E4FA58B547_.wvu.PrintArea" localSheetId="4" hidden="1">Khac_06030!$A$1:$E$57</definedName>
    <definedName name="Z_D2C4F35B_C134_4704_91B1_53E4FA58B547_.wvu.PrintArea" localSheetId="5" hidden="1">ThongKePhiGiaoDich!$A$1:$E$58</definedName>
    <definedName name="Z_D2C4F35B_C134_4704_91B1_53E4FA58B547_.wvu.PrintTitles" localSheetId="2" hidden="1">BCDanhMucDauTu_06029!$18:$18</definedName>
    <definedName name="Z_D2C4F35B_C134_4704_91B1_53E4FA58B547_.wvu.PrintTitles" localSheetId="1" hidden="1">BCKetQuaHoatDong_06028!$18:$18</definedName>
    <definedName name="Z_D2C4F35B_C134_4704_91B1_53E4FA58B547_.wvu.PrintTitles" localSheetId="0" hidden="1">BCTaiSan_06027!$18:$18</definedName>
    <definedName name="Z_D2C4F35B_C134_4704_91B1_53E4FA58B547_.wvu.PrintTitles" localSheetId="4" hidden="1">Khac_06030!$18:$18</definedName>
    <definedName name="Z_D2C4F35B_C134_4704_91B1_53E4FA58B547_.wvu.PrintTitles" localSheetId="5" hidden="1">ThongKePhiGiaoDich!$19:$19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6" i="1" l="1"/>
  <c r="F21" i="1"/>
  <c r="F22" i="1"/>
  <c r="F23" i="1"/>
  <c r="F24" i="1"/>
  <c r="F25" i="1"/>
</calcChain>
</file>

<file path=xl/sharedStrings.xml><?xml version="1.0" encoding="utf-8"?>
<sst xmlns="http://schemas.openxmlformats.org/spreadsheetml/2006/main" count="625" uniqueCount="412">
  <si>
    <t>Phụ lục XXVI. Mẫu báo cáo về hoạt động của quỹ/công ty đầu tư chứng khoán
Appendix XXVI. Fund's/Securirites Investment Company's Activities Report</t>
  </si>
  <si>
    <t>(Ban hành kèm theo Thông tư số 98/2020/TT-BTC ngày 16 tháng 11 năm 2020 của Bộ trưởng Bộ Tài chính)
(Issued in association with Circular 98/2020/TT-BTC dated 16 Nov 2020 of the Minister of Finance)</t>
  </si>
  <si>
    <t>Công ty TNHH Một Thành Viên Quản lý Quỹ Dai-ichi Life Việt Nam</t>
  </si>
  <si>
    <t>Fund Management Company:</t>
  </si>
  <si>
    <t>Dai-ichi Life Vietnam Fund Management Company Limited</t>
  </si>
  <si>
    <t>Ngân hàng TNHH một thành viên HSBC (Việt Nam)</t>
  </si>
  <si>
    <t xml:space="preserve">Supervising bank: </t>
  </si>
  <si>
    <t>HSBC Bank (Vietnam) Limited</t>
  </si>
  <si>
    <t>Quỹ Đầu Tư Tăng Trưởng DFVN</t>
  </si>
  <si>
    <t xml:space="preserve">Fund name: </t>
  </si>
  <si>
    <t>DFVN Capital Appreciation Fund</t>
  </si>
  <si>
    <t>Reporting Date:</t>
  </si>
  <si>
    <t>A</t>
  </si>
  <si>
    <t>V</t>
  </si>
  <si>
    <t>Số thứ tự/ 
No.</t>
  </si>
  <si>
    <t>Tên (mã) các công ty chứng khoán (có giá trị giao dịch vượt quá 5% tổng giá trị giao dịch kỳ báo cáo)/ 
Name (code) of securities companies (with trading value exceeding 5% of the total trading value in the year)</t>
  </si>
  <si>
    <t>Quan hệ với công ty quản lý quỹ/ 
Relation with the Fund Management Company</t>
  </si>
  <si>
    <t>Giá trị giao dịch trong kỳ báo cáo của quỹ/ 
Trading value in the fund's reporting period</t>
  </si>
  <si>
    <t>Tổng giá trị giao dịch trong kỳ báo cáo của quỹ/ 
Total trading value in the fund's reporting period</t>
  </si>
  <si>
    <t>(1)</t>
  </si>
  <si>
    <t>(2)</t>
  </si>
  <si>
    <t>(3)</t>
  </si>
  <si>
    <t>(4)</t>
  </si>
  <si>
    <t>(5)</t>
  </si>
  <si>
    <t>(6) = (4)/(5)%</t>
  </si>
  <si>
    <t>(7)</t>
  </si>
  <si>
    <t>(8)</t>
  </si>
  <si>
    <t>Công ty TNHH Chứng khoán ACB
ACB Securities Ltd., Co</t>
  </si>
  <si>
    <t>Môi giới chứng khoán/ Broker firm</t>
  </si>
  <si>
    <t>Công ty Cổ phần Chứng khoán Bản Việt
Viet Capital Securities Joint Stock Company</t>
  </si>
  <si>
    <t>Công ty Cổ phần Chứng khoán MB
MB Securities Joint Stock Company</t>
  </si>
  <si>
    <t>Công ty Cổ phần Chứng khoán Thành phố Hồ Chí Minh
Ho Chi Minh City Securities Corporation</t>
  </si>
  <si>
    <t>Tổng/ Total</t>
  </si>
  <si>
    <t>Đại diện có thẩm quyền của Ngân hàng giám sát</t>
  </si>
  <si>
    <t>Đại diện có thẩm quyền của Công ty quản lý Quỹ</t>
  </si>
  <si>
    <t>Authorised Representative of Supervisory Bank</t>
  </si>
  <si>
    <t>Authorised Representative of Fund Management Company</t>
  </si>
  <si>
    <t xml:space="preserve">  Ông/Mr. Trần Châu Danh  
  Tổng Giám Đốc  </t>
  </si>
  <si>
    <r>
      <rPr>
        <sz val="10"/>
        <rFont val="Tahoma"/>
        <family val="2"/>
      </rPr>
      <t>Tên Công ty quản lý quỹ/</t>
    </r>
    <r>
      <rPr>
        <i/>
        <sz val="10"/>
        <rFont val="Tahoma"/>
        <family val="2"/>
      </rPr>
      <t>Fund management company:</t>
    </r>
    <r>
      <rPr>
        <b/>
        <sz val="10"/>
        <rFont val="Tahoma"/>
        <family val="2"/>
      </rPr>
      <t xml:space="preserve">
</t>
    </r>
    <r>
      <rPr>
        <b/>
        <sz val="10"/>
        <color rgb="FF0070C0"/>
        <rFont val="Tahoma"/>
        <family val="2"/>
      </rPr>
      <t>DAI ICHI LIFE VIETNAM FUND MANAGEMENT COMPANY, LTD</t>
    </r>
  </si>
  <si>
    <t>CỘNG HÒA XÃ HỘI CHỦ NGHĨA VIỆT NAM
Độc lập - Tự do - Hạnh phúc</t>
  </si>
  <si>
    <t>BÁO CÁO 
VỀ HOẠT ĐỘNG ĐẦU TƯ
INVESTMENT ACTIVITIES REPORT</t>
  </si>
  <si>
    <t>Kính gửi/To: Ủy ban Chứng khoán Nhà nước/State Securities Commission of Vietnam</t>
  </si>
  <si>
    <t>1. Tên Quỹ:</t>
  </si>
  <si>
    <t>2. Tên Công ty quản lý quỹ:</t>
  </si>
  <si>
    <t>3. Tên ngân hàng giám sát:</t>
  </si>
  <si>
    <t>4. Ngày lập báo cáo:</t>
  </si>
  <si>
    <t>BÁO CÁO CHUNG VỀ HOẠT ĐỘNG ĐẦU TƯ CỦA QUỸ/CÔNG TY ĐẦU TƯ CHỨNG KHOÁN (Đơn vị tính: VNĐ)
FUND'S/SECURITIES INVESTMENT COMPANY'S INVESTMENT ACTIVITIES GENERAL REPORT  (Currency: VND)</t>
  </si>
  <si>
    <t>I</t>
  </si>
  <si>
    <t>BÁO CÁO VỀ TÀI SẢN/ASSET REPORT</t>
  </si>
  <si>
    <t>STT
No</t>
  </si>
  <si>
    <t>Nội dung
Indicator</t>
  </si>
  <si>
    <t>Mã chỉ tiêu
Code</t>
  </si>
  <si>
    <t>TÀI SẢN
ASSETS</t>
  </si>
  <si>
    <t>2200</t>
  </si>
  <si>
    <t>I.1</t>
  </si>
  <si>
    <t>Tiền và các khoản tương đương tiền
Cash and Cash Equivalents</t>
  </si>
  <si>
    <t>2201</t>
  </si>
  <si>
    <t>Tiền, tương đương tiền
Cash, Cash Equivalents</t>
  </si>
  <si>
    <t>2202</t>
  </si>
  <si>
    <t>Tiền gửi ngân hàng
Cash at Bank</t>
  </si>
  <si>
    <t>2203</t>
  </si>
  <si>
    <t>I.2</t>
  </si>
  <si>
    <t>Các khoản đầu tư (kê chi tiết)
Investments</t>
  </si>
  <si>
    <t>2205</t>
  </si>
  <si>
    <t>Cổ phiếu
Shares</t>
  </si>
  <si>
    <t>2205.1</t>
  </si>
  <si>
    <t>Trái phiếu
Bonds</t>
  </si>
  <si>
    <t>2205.2</t>
  </si>
  <si>
    <t>Các loại chứng khoán khác
Other secutiries</t>
  </si>
  <si>
    <t>2205.3</t>
  </si>
  <si>
    <t>Đầu tư khác
Other investments</t>
  </si>
  <si>
    <t>2205.4</t>
  </si>
  <si>
    <t>I.3</t>
  </si>
  <si>
    <t>Thu từ cho thuê bất động sản đầu tư (áp dụng đối với các quỹ được phép đầu tư bất động sản)
Rented real estate (apply for funds which were allowed to invest real estate)</t>
  </si>
  <si>
    <t>2220</t>
  </si>
  <si>
    <t>I.4</t>
  </si>
  <si>
    <t>Cổ tức, trái tức được nhận
Dividend, Coupon Receivables</t>
  </si>
  <si>
    <t>2206</t>
  </si>
  <si>
    <t>I.5</t>
  </si>
  <si>
    <t>Lãi được nhận
Interest Receivables</t>
  </si>
  <si>
    <t>2207</t>
  </si>
  <si>
    <t>I.6</t>
  </si>
  <si>
    <t>Tiền bán bất động sản chờ thu (kê chi tiết - áp dụng đối với các quỹ được phép đầu tư bất động sản)
Receivable from rented real estate (apply for funds which were allowed to invest real estate)</t>
  </si>
  <si>
    <t>2221</t>
  </si>
  <si>
    <t>I.7</t>
  </si>
  <si>
    <t>Tiền bán chứng khoán chờ thu
Securities Trading Receivables</t>
  </si>
  <si>
    <t>2208</t>
  </si>
  <si>
    <t>Tiền bán cổ phiếu chờ thu
Unsettled sale of shares</t>
  </si>
  <si>
    <t>2208.1</t>
  </si>
  <si>
    <t>Tiền bán trái phiếu chờ thu
Unsettled sale of bonds</t>
  </si>
  <si>
    <t>2208.2</t>
  </si>
  <si>
    <t>I.8</t>
  </si>
  <si>
    <t>Các khoản phải thu khác
Other Receivables</t>
  </si>
  <si>
    <t>2210</t>
  </si>
  <si>
    <t>I.9</t>
  </si>
  <si>
    <t>Các tài sản khác
Other Assets</t>
  </si>
  <si>
    <t>2211</t>
  </si>
  <si>
    <t>I.10</t>
  </si>
  <si>
    <t>TỔNG TÀI SẢN
TOTAL ASSETS</t>
  </si>
  <si>
    <t>2212</t>
  </si>
  <si>
    <t>II</t>
  </si>
  <si>
    <t>Nợ
Liability</t>
  </si>
  <si>
    <t>2213</t>
  </si>
  <si>
    <t>II.1</t>
  </si>
  <si>
    <t>Tiền phải thanh toán mua bất động sản
Real estate trading payables</t>
  </si>
  <si>
    <t>2222</t>
  </si>
  <si>
    <t>II.2</t>
  </si>
  <si>
    <t>Tiền phải thanh toán mua chứng khoán
Securities Trading Payables</t>
  </si>
  <si>
    <t>2214</t>
  </si>
  <si>
    <t>Phải trả về mua cổ phiếu
Unsettled purchase of shares</t>
  </si>
  <si>
    <t>2214.1</t>
  </si>
  <si>
    <t>Phải trả về mua trái phiếu
Unsettled purchase of bonds</t>
  </si>
  <si>
    <t>2214.2</t>
  </si>
  <si>
    <t>II.3</t>
  </si>
  <si>
    <t>Các khoản phải trả khác
Other Payables</t>
  </si>
  <si>
    <t>2215</t>
  </si>
  <si>
    <t>II.4</t>
  </si>
  <si>
    <t>TỔNG NỢ
TOTAL LIABILITIES</t>
  </si>
  <si>
    <t>2216</t>
  </si>
  <si>
    <t>Tài sản ròng của Quỹ/Công ty đầu tư ( = I.10 - II.4)
Net Asset Value ( = I.8 - II.3)</t>
  </si>
  <si>
    <t>2217</t>
  </si>
  <si>
    <t>Tổng số chứng chỉ quỹ đang lưu hành
Total Outstanding Fund Certificates</t>
  </si>
  <si>
    <t>2218</t>
  </si>
  <si>
    <t>Giá trị tài sản ròng trên một chứng chỉ quỹ/cổ phiếu
Net Asset Value per Fund Certificate/share</t>
  </si>
  <si>
    <t>2219</t>
  </si>
  <si>
    <t xml:space="preserve">Ông/Mr. Trần Châu Danh 
Tổng Giám Đốc </t>
  </si>
  <si>
    <r>
      <rPr>
        <sz val="10"/>
        <rFont val="Tahoma"/>
        <family val="2"/>
      </rPr>
      <t>Tên Công ty quản lý quỹ/</t>
    </r>
    <r>
      <rPr>
        <i/>
        <sz val="10"/>
        <rFont val="Tahoma"/>
        <family val="2"/>
      </rPr>
      <t>Fund management company:</t>
    </r>
    <r>
      <rPr>
        <b/>
        <sz val="10"/>
        <color rgb="FF0070C0"/>
        <rFont val="Tahoma"/>
        <family val="2"/>
      </rPr>
      <t xml:space="preserve">
DAI ICHI LIFE VIETNAM FUND MANAGEMENT COMPANY, LTD</t>
    </r>
  </si>
  <si>
    <t>BÁO CÁO KẾT QUẢ HOẠT ĐỘNG / PROFIT AND LOSS REPORT</t>
  </si>
  <si>
    <t>Chỉ tiêu
Indicator</t>
  </si>
  <si>
    <t>Lũy kế từ đầu năm/Accumulated from the beginning of the year</t>
  </si>
  <si>
    <t>Thu nhập từ hoạt động đầu tư
Income from Investment Activities</t>
  </si>
  <si>
    <t>Thu từ bất động sản cho thuê (áp dụng đối với các quỹ được phép đầu tư bất động sản)
Rented real estate (apply for funds which were allowed to invest real estate)</t>
  </si>
  <si>
    <t>2223</t>
  </si>
  <si>
    <t>Cổ tức, trái tức được nhận
Dividend, Coupon</t>
  </si>
  <si>
    <t>Lãi được nhận
Income from Interest</t>
  </si>
  <si>
    <t>Các khoản thu nhập khác
Other income</t>
  </si>
  <si>
    <t>Chi phí
Expense</t>
  </si>
  <si>
    <t>2224</t>
  </si>
  <si>
    <t>Chi phí quản lý trả cho công ty quản lý quỹ
Management Fee paid to Fund Management Company</t>
  </si>
  <si>
    <t>2225</t>
  </si>
  <si>
    <t>Chi phí lưu ký, giám sát trả cho Ngân hàng Giám sát/ VSD
Custody, Supervising Fees paid to Supervising Bank/VSD</t>
  </si>
  <si>
    <t>2226</t>
  </si>
  <si>
    <t>Chi phí quản trị quỹ và các chi phí khác mà công ty quản lý quỹ trả cho tổ chức cung cấp dịch vụ có liên quan
Fund Administration Fee and other fee paid to relevant Fund's service providers</t>
  </si>
  <si>
    <t>2227</t>
  </si>
  <si>
    <t>Chi phí dịch vụ quản lý bất động sản (áp dụng đối với các quỹ được phép đầu tư bất động sản)
Management fee for real estate (apply for funds which were allowed to invest real estate)</t>
  </si>
  <si>
    <t>2231</t>
  </si>
  <si>
    <t>Chi phí dịch vụ định giá bất động sản (áp dụng đối với các quỹ được phép đầu tư bất động sản)
Expertise fee for real estate (apply for funds which were allowed to invest real estate)</t>
  </si>
  <si>
    <t>2232</t>
  </si>
  <si>
    <t>Chi phí kiểm toán trả cho tổ chức kiểm toán
Audit fee</t>
  </si>
  <si>
    <t>2228</t>
  </si>
  <si>
    <t>Chi phí dịch vụ tư vấn pháp lý, dịch vụ báo giá và các dịch vụ hợp lý khác, thù lao trả cho Ban đại diện quỹ/Hội đồng quản trị
Legal consultancy expenses, price quotation fee, other valid expenses, remuneration payable to fund representative board/Board of Directors</t>
  </si>
  <si>
    <t>2229</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</si>
  <si>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tư/Đại hội đồng cổ đông, Ban đại diện quỹ/Hội đồng quản trị
Fee for drafting, printing, distribution of prospectus, summarised propectus, financial statements, transaction confirmations, account statements and other documents to investors; information disclosure fee; fee for organising annual general meeting/shareholders' meeting, board of representatives meeting/Board of Directors</t>
  </si>
  <si>
    <t>2230</t>
  </si>
  <si>
    <t>Chi phí liên quan đến thực hiện các giao dịch tài sản của quỹ/công ty
Expenses related to execution of fund’s/company's asset transactions</t>
  </si>
  <si>
    <t>Các loại phí, chi phí khác
Other fees, expenses</t>
  </si>
  <si>
    <t>Phí ngân hàng
Bank Charges</t>
  </si>
  <si>
    <t>2232.1</t>
  </si>
  <si>
    <t>Chi phí khác
Other expenses</t>
  </si>
  <si>
    <t>2232.2</t>
  </si>
  <si>
    <t>III</t>
  </si>
  <si>
    <t>Thu nhập ròng từ hoạt động đầu tư ( = I - II)
Net Income from Investment Activities ( = I - II)</t>
  </si>
  <si>
    <t>2233</t>
  </si>
  <si>
    <t>IV</t>
  </si>
  <si>
    <t>Lãi (lỗ) từ hoạt động đầu tư
Gain / (Loss) from Investment Activities</t>
  </si>
  <si>
    <t>2234</t>
  </si>
  <si>
    <t>Lãi (lỗ) thực tế phát sinh từ hoạt động đầu tư hoặc chuyển nhượng bất động sản
Realised Gain / (Loss) from disposal of investment or transfer real estate</t>
  </si>
  <si>
    <t>2235</t>
  </si>
  <si>
    <t>Thay đổi về giá trị của các khoản đầu tư trong kỳ
Unrealised Gain / (Loss) due to market price</t>
  </si>
  <si>
    <t>2236</t>
  </si>
  <si>
    <t>Thay đổi của giá trị tài sản ròng của Quỹ do các hoạt động đầu tư trong kỳ (III + IV)
Change of Net Asset Value of the Fund due to investment activities during the period ( = III + IV)</t>
  </si>
  <si>
    <t>2237</t>
  </si>
  <si>
    <t>VI</t>
  </si>
  <si>
    <t>Giá trị tài sản ròng đầu kỳ
Net Asset Value at the beginning of period</t>
  </si>
  <si>
    <t>2238</t>
  </si>
  <si>
    <t>VII</t>
  </si>
  <si>
    <t>Thay đổi giá trị tài sản ròng của Quỹ/Công ty trong kỳ
Change of Net Asset Value of the Fund/Company during the period</t>
  </si>
  <si>
    <t>2239</t>
  </si>
  <si>
    <t>Thay đổi giá trị tài sản ròng của Quỹ/Công ty đầu tư chứng khoán do các hoạt động đầu tư của trong kỳ
Change of Net Asset Value due to investment activities during the period</t>
  </si>
  <si>
    <t>2239.1</t>
  </si>
  <si>
    <t>Thay đổi giá trị tài sản ròng do việc chi trả lợi tức/cổ tức cho các nhà đầu tư/cổ đông trong kỳ
Change of Net Asset Value due to dividend distribution to investors/shareholders during the period</t>
  </si>
  <si>
    <t>2239.2</t>
  </si>
  <si>
    <t>Thay đổi GTTSR do phát hành thêm/mua lại Chứng chỉ Quỹ
Change of Net Asset Value due to subscription/redemption during the period</t>
  </si>
  <si>
    <t>2239.3</t>
  </si>
  <si>
    <t>VIII</t>
  </si>
  <si>
    <t>Giá trị tài sản ròng cuối kỳ
Net Asset Value at the end of period</t>
  </si>
  <si>
    <t>2243</t>
  </si>
  <si>
    <t>BÁO CÁO DANH MỤC ĐẦU TƯ / INVESTMENT PORTFOLIO REPORT</t>
  </si>
  <si>
    <t>STT/No.</t>
  </si>
  <si>
    <t>Loại
Category</t>
  </si>
  <si>
    <t>Số Lượng
Quantity</t>
  </si>
  <si>
    <t>Giá thị trường
hoặc giá trị hợp lý tại ngày báo cáo
Market price</t>
  </si>
  <si>
    <t>Tổng giá trị (Đồng)
Value (VND)</t>
  </si>
  <si>
    <t>Tỷ lệ % Tổng giá trị tài sản của Quỹ
% of total asset</t>
  </si>
  <si>
    <t>Bất động sản đầu tư (áp dụng đối với các quỹ được phép đầu tư bất động sản)
Investment real estate (apply for funds which were allowed to invest real estate)</t>
  </si>
  <si>
    <t>Tổng
Total</t>
  </si>
  <si>
    <t>2264</t>
  </si>
  <si>
    <t>Cổ phiếu niêm yết, đăng ký giao dịch, chứng chỉ quỹ niêm yết
Listed equity, registered for trading, listed fund certificate</t>
  </si>
  <si>
    <t>DCM</t>
  </si>
  <si>
    <t>2246.1</t>
  </si>
  <si>
    <t>SAB</t>
  </si>
  <si>
    <t>2246.2</t>
  </si>
  <si>
    <t>GVR</t>
  </si>
  <si>
    <t>2246.3</t>
  </si>
  <si>
    <t>TCB</t>
  </si>
  <si>
    <t>2246.4</t>
  </si>
  <si>
    <t>HDB</t>
  </si>
  <si>
    <t>2246.5</t>
  </si>
  <si>
    <t>VNM</t>
  </si>
  <si>
    <t>2246.6</t>
  </si>
  <si>
    <t>2246.7</t>
  </si>
  <si>
    <t>2246.8</t>
  </si>
  <si>
    <t>VCB</t>
  </si>
  <si>
    <t>2246.9</t>
  </si>
  <si>
    <t>PHR</t>
  </si>
  <si>
    <t>2246.10</t>
  </si>
  <si>
    <t>2246.11</t>
  </si>
  <si>
    <t>2246.12</t>
  </si>
  <si>
    <t>2246.13</t>
  </si>
  <si>
    <t>VPB</t>
  </si>
  <si>
    <t>2246.14</t>
  </si>
  <si>
    <t>PNJ</t>
  </si>
  <si>
    <t>2246.15</t>
  </si>
  <si>
    <t>2246.16</t>
  </si>
  <si>
    <t>NLG</t>
  </si>
  <si>
    <t>2246.17</t>
  </si>
  <si>
    <t>REE</t>
  </si>
  <si>
    <t>2246.18</t>
  </si>
  <si>
    <t>2246.19</t>
  </si>
  <si>
    <t>2246.20</t>
  </si>
  <si>
    <t>PVT</t>
  </si>
  <si>
    <t>2246.21</t>
  </si>
  <si>
    <t>2246.22</t>
  </si>
  <si>
    <t>2246.23</t>
  </si>
  <si>
    <t>2246.24</t>
  </si>
  <si>
    <t>PLX</t>
  </si>
  <si>
    <t>2246.25</t>
  </si>
  <si>
    <t>ACB</t>
  </si>
  <si>
    <t>2246.26</t>
  </si>
  <si>
    <t>BID</t>
  </si>
  <si>
    <t>2246.27</t>
  </si>
  <si>
    <t>HPG</t>
  </si>
  <si>
    <t>2246.28</t>
  </si>
  <si>
    <t>VCS</t>
  </si>
  <si>
    <t>2246.29</t>
  </si>
  <si>
    <t>FPT</t>
  </si>
  <si>
    <t>2246.30</t>
  </si>
  <si>
    <t>2246.31</t>
  </si>
  <si>
    <t>GMD</t>
  </si>
  <si>
    <t>2246.32</t>
  </si>
  <si>
    <t>2246.33</t>
  </si>
  <si>
    <t>2246.34</t>
  </si>
  <si>
    <t>MWG</t>
  </si>
  <si>
    <t>2246.35</t>
  </si>
  <si>
    <t>2246.36</t>
  </si>
  <si>
    <t>MBB</t>
  </si>
  <si>
    <t>2246.37</t>
  </si>
  <si>
    <t>HCM</t>
  </si>
  <si>
    <t>2246.38</t>
  </si>
  <si>
    <t>STB</t>
  </si>
  <si>
    <t>2246.39</t>
  </si>
  <si>
    <t>DPM</t>
  </si>
  <si>
    <t>GAS</t>
  </si>
  <si>
    <t>CTG</t>
  </si>
  <si>
    <t>MSN</t>
  </si>
  <si>
    <t>SSI</t>
  </si>
  <si>
    <t>BWE</t>
  </si>
  <si>
    <t>HDG</t>
  </si>
  <si>
    <t>VIB</t>
  </si>
  <si>
    <t>POW</t>
  </si>
  <si>
    <t>KDH</t>
  </si>
  <si>
    <t>Cổ phiếu chưa niêm yết, đăng ký giao dịch, chứng chỉ quỹ không niêm yết
Unlisted equity, unregistered for trading, unlisted Fund Certificate</t>
  </si>
  <si>
    <t xml:space="preserve">IV </t>
  </si>
  <si>
    <t>Trái phiếu
Bond</t>
  </si>
  <si>
    <t>Các loại chứng khoán khác
Other securities</t>
  </si>
  <si>
    <t>Các tài sản khác
Other assets</t>
  </si>
  <si>
    <t>Cổ tức được nhận
Dividend receivables</t>
  </si>
  <si>
    <t xml:space="preserve">Lãi trái phiếu được nhận
Bond interest receivables </t>
  </si>
  <si>
    <t>Lãi tiền gửi được nhận
Deposit interest received</t>
  </si>
  <si>
    <t>Các khoản đặt cọc và ứng trước
Deposit and cash advance</t>
  </si>
  <si>
    <t>Tiền bán chứng khoán chờ thu
Unsettled sales</t>
  </si>
  <si>
    <t xml:space="preserve">Tiền gửi có kỳ hạn trên 3 tháng
Deposits with terms to maturity of over three months </t>
  </si>
  <si>
    <t xml:space="preserve">Chứng chỉ tiền gửi có kỳ hạn trên 3 tháng
Certificate Deposits with terms to maturity of over three months </t>
  </si>
  <si>
    <t>Phải thu khác
Other receivables</t>
  </si>
  <si>
    <t>Tiền
Cash</t>
  </si>
  <si>
    <t>….</t>
  </si>
  <si>
    <t>Tổng giá trị danh mục
Total Assets</t>
  </si>
  <si>
    <t xml:space="preserve">
</t>
  </si>
  <si>
    <r>
      <t>Kính gửi/</t>
    </r>
    <r>
      <rPr>
        <i/>
        <sz val="10"/>
        <rFont val="Tahoma"/>
        <family val="2"/>
      </rPr>
      <t>To</t>
    </r>
    <r>
      <rPr>
        <sz val="10"/>
        <rFont val="Tahoma"/>
        <family val="2"/>
      </rPr>
      <t>: Ủy ban Chứng khoán Nhà nước/</t>
    </r>
    <r>
      <rPr>
        <i/>
        <sz val="10"/>
        <rFont val="Tahoma"/>
        <family val="2"/>
      </rPr>
      <t>State Securities Commission of Vietnam</t>
    </r>
  </si>
  <si>
    <r>
      <t xml:space="preserve">BÁO CÁO CHUNG VỀ HOẠT ĐỘNG ĐẦU TƯ CỦA QUỸ/CÔNG TY ĐẦU TƯ CHỨNG KHOÁN (Đơn vị tính: VNĐ)
</t>
    </r>
    <r>
      <rPr>
        <b/>
        <i/>
        <sz val="10"/>
        <rFont val="Tahoma"/>
        <family val="2"/>
      </rPr>
      <t>FUND'S/SECURITIES INVESTMENT COMPANY'S INVESTMENT ACTIVITIES GENERAL REPORT  (Currency: VND)</t>
    </r>
  </si>
  <si>
    <t>BÁO CÁO HOẠT ĐỘNG VAY, GIAO DỊCH MUA BÁN LẠI/ REPORT ON BORROWING OPERATION, REPO/REVERSE REPO TRANSACTIONS</t>
  </si>
  <si>
    <t>STT
No.</t>
  </si>
  <si>
    <t>Nội dung hoạt động (nêu chi tiết theo mục tiêu và đối tác)
Description</t>
  </si>
  <si>
    <t>Đối tác
Counterparty</t>
  </si>
  <si>
    <t>Mục tiêu/Tài sản đảm bảo Collateral</t>
  </si>
  <si>
    <t>Kỳ hạn
Term</t>
  </si>
  <si>
    <t>Giá trị khoản vay hoặc khoản cho vay
Amount</t>
  </si>
  <si>
    <t>Thời điểm giao dịch 
As at transaction date</t>
  </si>
  <si>
    <t>Thời điểm báo cáo
As at reporting date</t>
  </si>
  <si>
    <t>Ngày tháng năm
Date</t>
  </si>
  <si>
    <t>Tỷ lệ giá trị hợp đồng/giá trị tài sản ròng của quỹ 
Balance/NAV</t>
  </si>
  <si>
    <t>Ngày tháng năm 
Date</t>
  </si>
  <si>
    <t>1</t>
  </si>
  <si>
    <r>
      <t xml:space="preserve">Các khoản vay tiền </t>
    </r>
    <r>
      <rPr>
        <i/>
        <sz val="10"/>
        <rFont val="Tahoma"/>
        <family val="2"/>
      </rPr>
      <t xml:space="preserve">(nêu chi tiết từng hợp đồng)
</t>
    </r>
    <r>
      <rPr>
        <sz val="10"/>
        <rFont val="Tahoma"/>
        <family val="2"/>
      </rPr>
      <t xml:space="preserve">Borrowings </t>
    </r>
    <r>
      <rPr>
        <i/>
        <sz val="10"/>
        <rFont val="Tahoma"/>
        <family val="2"/>
      </rPr>
      <t>(detail by each contract)</t>
    </r>
  </si>
  <si>
    <t>2287</t>
  </si>
  <si>
    <t>Tổng giá trị các khoản vay tiền/giá trị tài sản ròng
Borowings/NAV</t>
  </si>
  <si>
    <t>2288</t>
  </si>
  <si>
    <t>2</t>
  </si>
  <si>
    <r>
      <t xml:space="preserve">Hợp đồng Repo </t>
    </r>
    <r>
      <rPr>
        <i/>
        <sz val="10"/>
        <rFont val="Tahoma"/>
        <family val="2"/>
      </rPr>
      <t xml:space="preserve">(nêu chi tiết từng hợp đồng)
</t>
    </r>
    <r>
      <rPr>
        <sz val="10"/>
        <rFont val="Tahoma"/>
        <family val="2"/>
      </rPr>
      <t>Repo</t>
    </r>
    <r>
      <rPr>
        <i/>
        <sz val="10"/>
        <rFont val="Tahoma"/>
        <family val="2"/>
      </rPr>
      <t xml:space="preserve"> (detail by each contract)</t>
    </r>
  </si>
  <si>
    <t>2289</t>
  </si>
  <si>
    <t>Tổng giá trị các hợp đồng Repo/giá trị tài sản ròng
Repo/NAV</t>
  </si>
  <si>
    <t>2290</t>
  </si>
  <si>
    <t>Tổng giá trị các khoản vay/giá trị tài sản ròng (=I+II)
Total Borrowings, Repo/NAV</t>
  </si>
  <si>
    <t>2291</t>
  </si>
  <si>
    <t>3</t>
  </si>
  <si>
    <r>
      <t xml:space="preserve">Cho vay chứng khoán </t>
    </r>
    <r>
      <rPr>
        <i/>
        <sz val="10"/>
        <rFont val="Tahoma"/>
        <family val="2"/>
      </rPr>
      <t xml:space="preserve">(nêu chi tiết từng hợp đồng)
</t>
    </r>
    <r>
      <rPr>
        <sz val="10"/>
        <rFont val="Tahoma"/>
        <family val="2"/>
      </rPr>
      <t>Margin</t>
    </r>
    <r>
      <rPr>
        <i/>
        <sz val="10"/>
        <rFont val="Tahoma"/>
        <family val="2"/>
      </rPr>
      <t xml:space="preserve"> (detail by each contract)</t>
    </r>
  </si>
  <si>
    <t>2292</t>
  </si>
  <si>
    <r>
      <t xml:space="preserve">Tổng giá trị các hợp đồng/giá trị tài sản ròng của quỹ
</t>
    </r>
    <r>
      <rPr>
        <i/>
        <sz val="10"/>
        <rFont val="Tahoma"/>
        <family val="2"/>
      </rPr>
      <t>Total Margin/NAV</t>
    </r>
  </si>
  <si>
    <t>2293</t>
  </si>
  <si>
    <t>4</t>
  </si>
  <si>
    <r>
      <t>Hợp đồng Reverse Repo</t>
    </r>
    <r>
      <rPr>
        <i/>
        <sz val="10"/>
        <rFont val="Tahoma"/>
        <family val="2"/>
      </rPr>
      <t xml:space="preserve"> (nêu chi tiết từng hợp đồng)
</t>
    </r>
    <r>
      <rPr>
        <sz val="10"/>
        <rFont val="Tahoma"/>
        <family val="2"/>
      </rPr>
      <t>Reverse Repo</t>
    </r>
    <r>
      <rPr>
        <i/>
        <sz val="10"/>
        <rFont val="Tahoma"/>
        <family val="2"/>
      </rPr>
      <t xml:space="preserve"> (Detail by each contract)</t>
    </r>
  </si>
  <si>
    <t>2295</t>
  </si>
  <si>
    <t>Tổng giá trị các hợp đồng/giá trị tài sản ròng của quỹ
Reverse Repo/NAV</t>
  </si>
  <si>
    <t>2296</t>
  </si>
  <si>
    <t>B</t>
  </si>
  <si>
    <t>Tổng giá trị các khoản cho vay/giá trị tài sản ròng  (=III + IV)
Total Loans/NAV</t>
  </si>
  <si>
    <t>2297</t>
  </si>
  <si>
    <t>MỘT SỐ CHỈ TIÊU KHÁC / OTHER INDICATORS</t>
  </si>
  <si>
    <t>Chỉ tiêu/Indicators</t>
  </si>
  <si>
    <t>Mã chỉ tiêu/Code</t>
  </si>
  <si>
    <t>CÁC CHỈ TIÊU VỀ HIỆU QUẢ HOẠT ĐỘNG
INVESTMENT PERFORMANCE INDICATORS</t>
  </si>
  <si>
    <t>Tỷ lệ giá dịch vụ quản lý trả cho công ty quản lý quỹ / Giá trị tài sản ròng trung bình trong kỳ  (%)
Management expense over average NAV ratio (%)</t>
  </si>
  <si>
    <t>2265</t>
  </si>
  <si>
    <t>Tỷ lệ giá dịch vụ lưu ký, giám sát trả cho Ngân hàng Giám sát / Giá trị tài sản ròng trung bình trong kỳ  (%)
Custodian and supervising fee expense over average NAV ratio (%)</t>
  </si>
  <si>
    <t>2266</t>
  </si>
  <si>
    <t>Tỷ lệ chi phí dịch vụ quản trị quỹ và các chi phí khác mà công ty quản lý quỹ trả cho tổ chức cung cấp dịch vụ có liên quan / Giá trị tài sản ròng của quỹ trung bình trong kỳ (%)
Outsourcing service expenses over average NAV ratio (%)</t>
  </si>
  <si>
    <t>22661</t>
  </si>
  <si>
    <t>Chi phí kiểm toán trả cho tổ chức kiểm toán (nếu phát sinh) / Giá trị tài sản ròng trung bình trong kỳ (%)
Audit fee expense over average NAV ratio (%)</t>
  </si>
  <si>
    <t>2267</t>
  </si>
  <si>
    <t>Chi phí trả cho tổ chức quản lý bất động sản/ Giá trị tài sản
ròng trung bình trong kỳ (%)
Management expense for real estate over NAV ratio (%)</t>
  </si>
  <si>
    <t>2286</t>
  </si>
  <si>
    <t>Chi phí trả cho doanh nghiệp thẩm định giá bất động sản/Giá
trị tài sản ròng trung bình trong kỳ (%)
Expertise expense for real estate over NAV ratio (%)</t>
  </si>
  <si>
    <t>Chi phí dịch vụ tư vấn pháp lý, dịch vụ báo giá và các dịch vụ hợp lý khác, thù lao trả cho ban đại diện quỹ (Hội đồng quản
trị) / Giá trị tài sản ròng trung bình trong kỳ (%)
Legal consultancy, OTC price quotation and other valid service fees; Board of Representatives' remuneration (Board of Director) expense over average NAV ratio (%)</t>
  </si>
  <si>
    <t>2268</t>
  </si>
  <si>
    <t>Tỷ lệ chi phí/Giá trị tài sản ròng trung bình trong kỳ (%)
Operating expense over average NAV ratio (%)</t>
  </si>
  <si>
    <t>2269</t>
  </si>
  <si>
    <t>Tốc độ vòng quay danh mục trong kỳ (%)
Portfolio turnover rate (%)</t>
  </si>
  <si>
    <t>2270</t>
  </si>
  <si>
    <t>Tỷ lệ thu nhập (tính cả thu nhập từ lãi, cổ tức, trái tức, chênh
lệch giá)/Giá trị tài sản ròng (áp dụng đối với quỹ thành viên,
quỹ đóng, công ty đầu tư chứng khoán)
Revenue (including interest, dividend, bond interest, price difference) over average NAV ratio (apply for member fund, closed end fund, securities investment company)</t>
  </si>
  <si>
    <t>CÁC CHỈ TIÊU KHÁC
OTHER INDICATORS</t>
  </si>
  <si>
    <t>2272</t>
  </si>
  <si>
    <t>Quy mô quỹ/công ty đầu kỳ
Fund/company scale at the beginning of the period</t>
  </si>
  <si>
    <t>2273</t>
  </si>
  <si>
    <t>Tổng giá trị chứng chỉ quỹ/cổ phiếu đang lưu hành đầu kỳ
Total value of outstanding Fund Certificate/share at the beginning of period</t>
  </si>
  <si>
    <t>2274</t>
  </si>
  <si>
    <t>Tổng số lượng chứng chỉ quỹ/cổ phiếu đang lưu hành đầu kỳ
Total number of outstanding Fund Certificate/share at the beginning of period</t>
  </si>
  <si>
    <t>2275</t>
  </si>
  <si>
    <t>Thay đổi quy mô trong kỳ
Change of scale during the period</t>
  </si>
  <si>
    <t>2276</t>
  </si>
  <si>
    <t>Số lượng chứng chỉ quỹ/cổ phiếu phát hành thêm trong kỳ
Number of Fund Certificates/share subscribed during the period</t>
  </si>
  <si>
    <t>2277</t>
  </si>
  <si>
    <t>Giá trị vốn thực huy động thêm trong kỳ
Net subscription amount in period</t>
  </si>
  <si>
    <t>2278</t>
  </si>
  <si>
    <t>Số lượng chứng chỉ quỹ mua lại trong kỳ
Number of Fund Certificates redeemed during the period</t>
  </si>
  <si>
    <t>22781</t>
  </si>
  <si>
    <t>Giá trị vốn thực thanh toán trong kỳ
Net redemption amount in period</t>
  </si>
  <si>
    <t>22782</t>
  </si>
  <si>
    <t>Quy mô quỹ/công ty cuối kỳ
Fund/Company scale at the end of the period</t>
  </si>
  <si>
    <t>2279</t>
  </si>
  <si>
    <t>Tổng giá trị thị trường của quỹ/công ty đang lưu hành cuối kỳ
Total market value of outstanding Fund Certificate/company at the end of the period</t>
  </si>
  <si>
    <t>2280</t>
  </si>
  <si>
    <t>Tổng số lượng chứng chỉ quỹ/cổ phiếu đang lưu hành cuối kỳ
Total number of outstanding Fund Certificate/share at the end of the period</t>
  </si>
  <si>
    <t>2281</t>
  </si>
  <si>
    <t>Tỷ lệ nắm giữ chứng chỉ quỹ/cổ phiếu của công ty quản lý quỹ và người có liên quan cuối kỳ
Fund Management Company and related parties' ownership ratio at the end of the period</t>
  </si>
  <si>
    <t>2282</t>
  </si>
  <si>
    <t>Tỷ lệ nắm giữ chứng chỉ quỹ/cổ phiếu của 10 nhà đầu tư/cổ đông lớn nhất cuối kỳ
Top 10 investors'/shareholders' ownership ratio at the end of the period</t>
  </si>
  <si>
    <t>2283</t>
  </si>
  <si>
    <t>Tỷ lệ nắm giữ chứng chỉ quỹ/cổ phiếu của nhà đầu tư/cổ đông nước ngoài cuối kỳ
Foreign investors'/shareholders' ownership ratio at the end of the period</t>
  </si>
  <si>
    <t>2284</t>
  </si>
  <si>
    <t>Giá trị tài sản ròng trên một đơn vị quỹ/cổ phiếu cuối kỳ
Net asset value per Fund Certificate/share at the end of period</t>
  </si>
  <si>
    <t>2285</t>
  </si>
  <si>
    <t>Giá trị thị trường trên một chứng chỉ quỹ/cổ phiếu cuối kỳ (áp
dụng đối với quỹ niêm yết)
Market value per Fund Certificate/share at the end of period</t>
  </si>
  <si>
    <t>Số nhà đầu tư tham gia vào quỹ, kể cả giao dịch ký danh
Number of investors of the Fund at the end of the period</t>
  </si>
  <si>
    <t>22841</t>
  </si>
  <si>
    <t>Ghi chú / Notes:</t>
  </si>
  <si>
    <t>Các chỉ tiêu từ 1 đến 10 của "Chỉ tiêu về hiệu quả hoạt động" đã được điều chỉnh để phản ánh số liệu trên cơ sở hoạt động tròn năm bằng cách nhân các chỉ tiêu này với 12 (đối với báo cáo tháng), 4 (đối với báo cáo quý), 2 (đối với báo cáo bán niên), 1 (đối với báo cáo năm).
All Indicator starting from number 1 to 10 of "Investment performance indicators" are annualized to reflect a rate that is based on a full year operation by multiplying these indicators with 12 (monthly report) or 4 (quarterly report) or 2 (semi-annual report) or 1 (annual report).</t>
  </si>
  <si>
    <t>Năm/year 2021</t>
  </si>
  <si>
    <t>%/cùng kỳ năm trước/% compared to same period last year</t>
  </si>
  <si>
    <t xml:space="preserve"> -</t>
  </si>
  <si>
    <t>IX</t>
  </si>
  <si>
    <t>Lợi nhuận bình quân năm (chỉ áp dụng đối với báo cáo năm)/Average profit of the year (applicale only for annual report)</t>
  </si>
  <si>
    <t>2244</t>
  </si>
  <si>
    <t>Tỷ suất lợi nhuận bình quân năm (chỉ áp dụng đối với báo cáo năm)/Average profit ratio of the period (applicale only for annual report)</t>
  </si>
  <si>
    <t>2245</t>
  </si>
  <si>
    <t>Tỷ lệ giao dịch của quỹ/công ty qua công ty chứng khoán trong kỳ báo cáo/ 
The fund's trading percentage through each fund/ securities company</t>
  </si>
  <si>
    <t>Giá dịch vụ giao dịch bình quân/ 
Average trading fee</t>
  </si>
  <si>
    <t>Giá dịch vụ giao dịch bình quân trên thị trường/
Average market trading fee</t>
  </si>
  <si>
    <t>THỐNG KÊ GIÁ DỊCH VỤ GIAO DỊCH / FUND'S NET TRANSACTION FEE STATEMENT</t>
  </si>
  <si>
    <r>
      <t>Tỷ lệ giao dịch của quỹ/công ty tại từng công ty chứng khoán/ 
The fund's trading percentag</t>
    </r>
    <r>
      <rPr>
        <b/>
        <sz val="10"/>
        <rFont val="Tahoma"/>
        <family val="2"/>
      </rPr>
      <t>e at</t>
    </r>
    <r>
      <rPr>
        <b/>
        <sz val="10"/>
        <color theme="1"/>
        <rFont val="Tahoma"/>
        <family val="2"/>
      </rPr>
      <t xml:space="preserve"> fund/each securities company</t>
    </r>
  </si>
  <si>
    <t>Tại ngày 31/12/2022/As at 31/12/2022</t>
  </si>
  <si>
    <t>Ngày 13 tháng 03 năm 2023</t>
  </si>
  <si>
    <t>Năm/year 2022</t>
  </si>
  <si>
    <t>Bà/Ms. Võ Hồng Nhung
Bộ Phận Nghiệp Vụ Chứng Khoán</t>
  </si>
  <si>
    <t>TP.HCM, Ngày 13 tháng 03 năm 2023</t>
  </si>
  <si>
    <t>DGC</t>
  </si>
  <si>
    <t>PVD</t>
  </si>
  <si>
    <t>VHC</t>
  </si>
  <si>
    <t>BVH</t>
  </si>
  <si>
    <t>VGC</t>
  </si>
  <si>
    <t>Năm/Year 2022</t>
  </si>
  <si>
    <t>0.10%-0.50%</t>
  </si>
  <si>
    <t>Công ty Cổ phần Chứng khoán Rồng Việt
Rong Viet Securities Corporation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</si>
</sst>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1" formatCode="_(* #,##0_);_(* \(#,##0\);_(* &quot;-&quot;_);_(@_)"/>
    <numFmt numFmtId="43" formatCode="_(* #,##0.00_);_(* \(#,##0.00\);_(* &quot;-&quot;??_);_(@_)"/>
    <numFmt numFmtId="164" formatCode="_(* #,##0_);_(* \(#,##0\);_(* &quot;-&quot;??_);_(@_)"/>
  </numFmts>
  <fonts count="30" x14ac:knownFonts="1">
    <font>
      <sz val="10"/>
      <name val="Arial"/>
      <family val="2"/>
    </font>
    <font>
      <sz val="11"/>
      <color theme="1"/>
      <name val="Calibri"/>
      <family val="2"/>
      <scheme val="minor"/>
    </font>
    <font>
      <b/>
      <sz val="11"/>
      <color theme="1"/>
      <name val="Calibri"/>
      <family val="2"/>
      <scheme val="minor"/>
    </font>
    <font>
      <sz val="10"/>
      <name val="Arial"/>
      <family val="2"/>
    </font>
    <font>
      <b/>
      <sz val="8"/>
      <color theme="1" tint="4.9989318521683403E-2"/>
      <name val="Tahoma"/>
      <family val="2"/>
    </font>
    <font>
      <i/>
      <sz val="8"/>
      <name val="Tahoma"/>
      <family val="2"/>
    </font>
    <font>
      <b/>
      <strike/>
      <sz val="12"/>
      <name val="Tahoma"/>
      <family val="2"/>
    </font>
    <font>
      <b/>
      <sz val="12"/>
      <name val="Tahoma"/>
      <family val="2"/>
    </font>
    <font>
      <i/>
      <sz val="10"/>
      <name val="Tahoma"/>
      <family val="2"/>
    </font>
    <font>
      <sz val="10"/>
      <name val="Tahoma"/>
      <family val="2"/>
    </font>
    <font>
      <b/>
      <sz val="10"/>
      <color indexed="30"/>
      <name val="Tahoma"/>
      <family val="2"/>
    </font>
    <font>
      <b/>
      <sz val="10"/>
      <color rgb="FF0070C0"/>
      <name val="Tahoma"/>
      <family val="2"/>
    </font>
    <font>
      <sz val="10"/>
      <color indexed="8"/>
      <name val="Tahoma"/>
      <family val="2"/>
    </font>
    <font>
      <sz val="10"/>
      <color theme="1"/>
      <name val="Tahoma"/>
      <family val="2"/>
    </font>
    <font>
      <b/>
      <sz val="10"/>
      <color theme="1" tint="4.9989318521683403E-2"/>
      <name val="Tahoma"/>
      <family val="2"/>
    </font>
    <font>
      <b/>
      <sz val="10"/>
      <color theme="1"/>
      <name val="Tahoma"/>
      <family val="2"/>
    </font>
    <font>
      <b/>
      <sz val="10"/>
      <color indexed="63"/>
      <name val="Tahoma"/>
      <family val="2"/>
    </font>
    <font>
      <i/>
      <sz val="10"/>
      <color theme="1"/>
      <name val="Tahoma"/>
      <family val="2"/>
    </font>
    <font>
      <b/>
      <sz val="8"/>
      <name val="Tahoma"/>
      <family val="2"/>
    </font>
    <font>
      <sz val="11"/>
      <name val="Calibri"/>
      <family val="2"/>
      <scheme val="minor"/>
    </font>
    <font>
      <b/>
      <sz val="10"/>
      <name val="Tahoma"/>
      <family val="2"/>
    </font>
    <font>
      <sz val="11"/>
      <name val="Tahoma"/>
      <family val="2"/>
    </font>
    <font>
      <sz val="10"/>
      <color indexed="63"/>
      <name val="Tahoma"/>
      <family val="2"/>
    </font>
    <font>
      <b/>
      <sz val="11"/>
      <name val="Calibri"/>
      <family val="2"/>
      <scheme val="minor"/>
    </font>
    <font>
      <sz val="8"/>
      <name val="Tahoma"/>
      <family val="2"/>
    </font>
    <font>
      <b/>
      <i/>
      <sz val="10"/>
      <name val="Tahoma"/>
      <family val="2"/>
    </font>
    <font>
      <sz val="11"/>
      <color theme="1"/>
      <name val="Tahoma"/>
      <family val="2"/>
    </font>
    <font>
      <b/>
      <sz val="10"/>
      <color indexed="8"/>
      <name val="Tahoma"/>
      <family val="2"/>
    </font>
    <font>
      <i/>
      <sz val="10"/>
      <color indexed="8"/>
      <name val="Tahoma"/>
      <family val="2"/>
    </font>
    <font>
      <i/>
      <sz val="10"/>
      <color theme="1" tint="4.9989318521683403E-2"/>
      <name val="Tahoma"/>
      <family val="2"/>
    </font>
  </fonts>
  <fills count="6">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0" tint="-4.9989318521683403E-2"/>
        <bgColor indexed="64"/>
      </patternFill>
    </fill>
  </fills>
  <borders count="10">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style="thin">
        <color indexed="64"/>
      </right>
      <top/>
      <bottom/>
      <diagonal/>
    </border>
  </borders>
  <cellStyleXfs count="15">
    <xf numFmtId="0" fontId="0" fillId="0" borderId="0"/>
    <xf numFmtId="43" fontId="3" fillId="0" borderId="0" quotePrefix="1" applyFont="0" applyFill="0" applyBorder="0" applyAlignment="0">
      <protection locked="0"/>
    </xf>
    <xf numFmtId="9" fontId="3" fillId="0" borderId="0" quotePrefix="1" applyFont="0" applyFill="0" applyBorder="0" applyAlignment="0">
      <protection locked="0"/>
    </xf>
    <xf numFmtId="0" fontId="1" fillId="0" borderId="0"/>
    <xf numFmtId="0" fontId="3" fillId="0"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3" fillId="0" borderId="0"/>
    <xf numFmtId="43" fontId="3"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cellStyleXfs>
  <cellXfs count="366">
    <xf numFmtId="0" fontId="0" fillId="0" borderId="0" xfId="0"/>
    <xf numFmtId="0" fontId="1" fillId="2" borderId="0" xfId="3" applyFill="1"/>
    <xf numFmtId="0" fontId="8" fillId="0" borderId="0" xfId="0" applyFont="1" applyAlignment="1">
      <alignment horizontal="center" vertical="center"/>
    </xf>
    <xf numFmtId="10" fontId="9" fillId="0" borderId="0" xfId="2" applyNumberFormat="1" applyFont="1" applyProtection="1"/>
    <xf numFmtId="0" fontId="1" fillId="0" borderId="0" xfId="3" applyAlignment="1">
      <alignment vertical="center"/>
    </xf>
    <xf numFmtId="0" fontId="1" fillId="0" borderId="0" xfId="3"/>
    <xf numFmtId="0" fontId="1" fillId="0" borderId="0" xfId="3" applyBorder="1"/>
    <xf numFmtId="0" fontId="1" fillId="0" borderId="0" xfId="3" applyBorder="1" applyAlignment="1">
      <alignment vertical="center"/>
    </xf>
    <xf numFmtId="0" fontId="1" fillId="3" borderId="0" xfId="3" applyFill="1" applyBorder="1" applyAlignment="1">
      <alignment vertical="center"/>
    </xf>
    <xf numFmtId="0" fontId="1" fillId="3" borderId="0" xfId="3" applyFill="1" applyBorder="1"/>
    <xf numFmtId="0" fontId="2" fillId="3" borderId="0" xfId="3" applyFont="1" applyFill="1" applyAlignment="1">
      <alignment horizontal="center"/>
    </xf>
    <xf numFmtId="0" fontId="2" fillId="3" borderId="0" xfId="3" applyFont="1" applyFill="1"/>
    <xf numFmtId="0" fontId="1" fillId="3" borderId="0" xfId="3" applyFont="1" applyFill="1"/>
    <xf numFmtId="0" fontId="1" fillId="3" borderId="0" xfId="3" applyFont="1" applyFill="1" applyAlignment="1">
      <alignment wrapText="1"/>
    </xf>
    <xf numFmtId="164" fontId="15" fillId="4" borderId="6" xfId="1" applyNumberFormat="1" applyFont="1" applyFill="1" applyBorder="1" applyAlignment="1" applyProtection="1">
      <alignment horizontal="center" vertical="center" wrapText="1"/>
    </xf>
    <xf numFmtId="49" fontId="15" fillId="5" borderId="5" xfId="0" applyNumberFormat="1" applyFont="1" applyFill="1" applyBorder="1" applyAlignment="1">
      <alignment horizontal="center" vertical="center" wrapText="1"/>
    </xf>
    <xf numFmtId="49" fontId="15" fillId="5" borderId="6" xfId="1" applyNumberFormat="1" applyFont="1" applyFill="1" applyBorder="1" applyAlignment="1" applyProtection="1">
      <alignment horizontal="center" vertical="center" wrapText="1"/>
    </xf>
    <xf numFmtId="49" fontId="15" fillId="5" borderId="5" xfId="1" applyNumberFormat="1" applyFont="1" applyFill="1" applyBorder="1" applyAlignment="1" applyProtection="1">
      <alignment horizontal="center" vertical="center" wrapText="1"/>
    </xf>
    <xf numFmtId="0" fontId="13" fillId="0" borderId="6" xfId="0" applyFont="1" applyBorder="1" applyAlignment="1">
      <alignment horizontal="center" vertical="center" wrapText="1"/>
    </xf>
    <xf numFmtId="0" fontId="13" fillId="3" borderId="6" xfId="0" applyFont="1" applyFill="1" applyBorder="1" applyAlignment="1">
      <alignment horizontal="justify" vertical="center" wrapText="1"/>
    </xf>
    <xf numFmtId="164" fontId="13" fillId="0" borderId="6" xfId="1" applyNumberFormat="1" applyFont="1" applyBorder="1" applyAlignment="1" applyProtection="1">
      <alignment horizontal="justify" vertical="center" wrapText="1"/>
    </xf>
    <xf numFmtId="10" fontId="13" fillId="3" borderId="6" xfId="2" applyNumberFormat="1" applyFont="1" applyFill="1" applyBorder="1" applyAlignment="1" applyProtection="1">
      <alignment horizontal="right" vertical="center" wrapText="1"/>
    </xf>
    <xf numFmtId="10" fontId="13" fillId="0" borderId="6" xfId="2" applyNumberFormat="1" applyFont="1" applyBorder="1" applyAlignment="1" applyProtection="1">
      <alignment horizontal="right" vertical="center" wrapText="1"/>
    </xf>
    <xf numFmtId="4" fontId="1" fillId="2" borderId="0" xfId="3" applyNumberFormat="1" applyFill="1"/>
    <xf numFmtId="0" fontId="15" fillId="0" borderId="6" xfId="0" applyFont="1" applyBorder="1" applyAlignment="1">
      <alignment horizontal="justify" vertical="center" wrapText="1"/>
    </xf>
    <xf numFmtId="164" fontId="15" fillId="0" borderId="6" xfId="1" applyNumberFormat="1" applyFont="1" applyBorder="1" applyAlignment="1" applyProtection="1">
      <alignment horizontal="justify" vertical="center" wrapText="1"/>
    </xf>
    <xf numFmtId="10" fontId="15" fillId="0" borderId="6" xfId="2" applyNumberFormat="1" applyFont="1" applyBorder="1" applyAlignment="1" applyProtection="1">
      <alignment horizontal="right" vertical="center" wrapText="1"/>
    </xf>
    <xf numFmtId="9" fontId="15" fillId="0" borderId="6" xfId="2" applyFont="1" applyBorder="1" applyAlignment="1" applyProtection="1">
      <alignment horizontal="right" vertical="center" wrapText="1"/>
    </xf>
    <xf numFmtId="0" fontId="2" fillId="2" borderId="0" xfId="3" applyFont="1" applyFill="1"/>
    <xf numFmtId="0" fontId="16" fillId="0" borderId="0" xfId="4" applyFont="1" applyAlignment="1">
      <alignment horizontal="left" vertical="center" wrapText="1"/>
    </xf>
    <xf numFmtId="164" fontId="16" fillId="0" borderId="0" xfId="5" applyNumberFormat="1" applyFont="1" applyAlignment="1">
      <alignment horizontal="center" vertical="center" wrapText="1"/>
    </xf>
    <xf numFmtId="164" fontId="16" fillId="0" borderId="0" xfId="5" applyNumberFormat="1" applyFont="1" applyAlignment="1">
      <alignment horizontal="left" vertical="center" wrapText="1"/>
    </xf>
    <xf numFmtId="10" fontId="9" fillId="0" borderId="0" xfId="6" applyNumberFormat="1" applyFont="1" applyAlignment="1">
      <alignment horizontal="left" vertical="center" wrapText="1"/>
    </xf>
    <xf numFmtId="0" fontId="13" fillId="0" borderId="0" xfId="0" applyFont="1"/>
    <xf numFmtId="164" fontId="13" fillId="0" borderId="0" xfId="1" applyNumberFormat="1" applyFont="1" applyAlignment="1" applyProtection="1">
      <alignment horizontal="center" vertical="center"/>
    </xf>
    <xf numFmtId="164" fontId="13" fillId="0" borderId="0" xfId="1" applyNumberFormat="1" applyFont="1" applyAlignment="1" applyProtection="1">
      <alignment horizontal="right"/>
    </xf>
    <xf numFmtId="10" fontId="13" fillId="0" borderId="0" xfId="2" applyNumberFormat="1" applyFont="1" applyAlignment="1" applyProtection="1">
      <alignment horizontal="right"/>
    </xf>
    <xf numFmtId="164" fontId="13" fillId="3" borderId="0" xfId="1" applyNumberFormat="1" applyFont="1" applyFill="1" applyProtection="1">
      <protection locked="0"/>
    </xf>
    <xf numFmtId="164" fontId="15" fillId="3" borderId="0" xfId="1" applyNumberFormat="1" applyFont="1" applyFill="1" applyAlignment="1" applyProtection="1">
      <protection locked="0"/>
    </xf>
    <xf numFmtId="0" fontId="13" fillId="3" borderId="0" xfId="3" applyFont="1" applyFill="1"/>
    <xf numFmtId="164" fontId="17" fillId="3" borderId="0" xfId="1" applyNumberFormat="1" applyFont="1" applyFill="1" applyAlignment="1" applyProtection="1">
      <protection locked="0"/>
    </xf>
    <xf numFmtId="0" fontId="17" fillId="3" borderId="0" xfId="0" applyFont="1" applyFill="1"/>
    <xf numFmtId="0" fontId="13" fillId="3" borderId="0" xfId="0" applyFont="1" applyFill="1"/>
    <xf numFmtId="164" fontId="17" fillId="3" borderId="0" xfId="1" applyNumberFormat="1" applyFont="1" applyFill="1" applyProtection="1">
      <protection locked="0"/>
    </xf>
    <xf numFmtId="164" fontId="13" fillId="3" borderId="0" xfId="1" applyNumberFormat="1" applyFont="1" applyFill="1" applyBorder="1" applyProtection="1">
      <protection locked="0"/>
    </xf>
    <xf numFmtId="0" fontId="13" fillId="3" borderId="0" xfId="3" applyFont="1" applyFill="1" applyBorder="1"/>
    <xf numFmtId="0" fontId="13" fillId="3" borderId="7" xfId="0" applyFont="1" applyFill="1" applyBorder="1"/>
    <xf numFmtId="164" fontId="13" fillId="3" borderId="7" xfId="1" applyNumberFormat="1" applyFont="1" applyFill="1" applyBorder="1" applyProtection="1">
      <protection locked="0"/>
    </xf>
    <xf numFmtId="164" fontId="13" fillId="3" borderId="0" xfId="1" applyNumberFormat="1" applyFont="1" applyFill="1" applyBorder="1" applyAlignment="1" applyProtection="1">
      <alignment horizontal="center" vertical="center"/>
      <protection locked="0"/>
    </xf>
    <xf numFmtId="0" fontId="15" fillId="0" borderId="0" xfId="0" applyFont="1"/>
    <xf numFmtId="164" fontId="13" fillId="0" borderId="0" xfId="1" applyNumberFormat="1" applyFont="1">
      <protection locked="0"/>
    </xf>
    <xf numFmtId="164" fontId="15" fillId="0" borderId="0" xfId="1" applyNumberFormat="1" applyFont="1" applyAlignment="1">
      <alignment horizontal="center" vertical="center"/>
      <protection locked="0"/>
    </xf>
    <xf numFmtId="0" fontId="1" fillId="0" borderId="0" xfId="3" applyFont="1" applyAlignment="1">
      <alignment vertical="center"/>
    </xf>
    <xf numFmtId="0" fontId="1" fillId="0" borderId="0" xfId="3" applyFont="1"/>
    <xf numFmtId="0" fontId="1" fillId="2" borderId="0" xfId="3" applyFont="1" applyFill="1"/>
    <xf numFmtId="164" fontId="13" fillId="0" borderId="0" xfId="1" applyNumberFormat="1" applyFont="1" applyAlignment="1">
      <alignment horizontal="center" vertical="center"/>
      <protection locked="0"/>
    </xf>
    <xf numFmtId="164" fontId="3" fillId="0" borderId="0" xfId="5" applyNumberFormat="1" applyFont="1" applyAlignment="1">
      <alignment horizontal="center" vertical="center"/>
    </xf>
    <xf numFmtId="164" fontId="3" fillId="0" borderId="0" xfId="5" applyNumberFormat="1" applyFont="1"/>
    <xf numFmtId="164" fontId="3" fillId="2" borderId="0" xfId="5" applyNumberFormat="1" applyFont="1" applyFill="1" applyAlignment="1">
      <alignment horizontal="center" vertical="center"/>
    </xf>
    <xf numFmtId="164" fontId="3" fillId="2" borderId="0" xfId="5" applyNumberFormat="1" applyFont="1" applyFill="1"/>
    <xf numFmtId="0" fontId="1" fillId="2" borderId="0" xfId="3" applyFill="1" applyAlignment="1">
      <alignment vertical="center"/>
    </xf>
    <xf numFmtId="0" fontId="1" fillId="3" borderId="0" xfId="3" applyFill="1"/>
    <xf numFmtId="0" fontId="19" fillId="3" borderId="0" xfId="3" applyFont="1" applyFill="1"/>
    <xf numFmtId="0" fontId="7" fillId="3" borderId="0" xfId="4" applyFont="1" applyFill="1" applyAlignment="1">
      <alignment vertical="center" wrapText="1"/>
    </xf>
    <xf numFmtId="0" fontId="21" fillId="3" borderId="0" xfId="3" applyFont="1" applyFill="1"/>
    <xf numFmtId="0" fontId="20" fillId="0" borderId="0" xfId="3" applyFont="1" applyAlignment="1">
      <alignment horizontal="center" vertical="center"/>
    </xf>
    <xf numFmtId="0" fontId="20" fillId="3" borderId="0" xfId="3" applyFont="1" applyFill="1" applyAlignment="1">
      <alignment horizontal="center"/>
    </xf>
    <xf numFmtId="0" fontId="20" fillId="3" borderId="0" xfId="3" applyFont="1" applyFill="1"/>
    <xf numFmtId="164" fontId="9" fillId="3" borderId="0" xfId="7" applyNumberFormat="1" applyFont="1" applyFill="1" applyAlignment="1">
      <alignment horizontal="center" vertical="center"/>
    </xf>
    <xf numFmtId="164" fontId="9" fillId="3" borderId="0" xfId="7" applyNumberFormat="1" applyFont="1" applyFill="1"/>
    <xf numFmtId="0" fontId="14" fillId="4" borderId="6" xfId="4" applyFont="1" applyFill="1" applyBorder="1" applyAlignment="1" applyProtection="1">
      <alignment horizontal="center" vertical="center" wrapText="1"/>
    </xf>
    <xf numFmtId="164" fontId="14" fillId="4" borderId="6" xfId="7" applyNumberFormat="1" applyFont="1" applyFill="1" applyBorder="1" applyAlignment="1" applyProtection="1">
      <alignment horizontal="center" vertical="center" wrapText="1"/>
    </xf>
    <xf numFmtId="0" fontId="15" fillId="2" borderId="6" xfId="4" applyFont="1" applyFill="1" applyBorder="1" applyAlignment="1">
      <alignment horizontal="center" vertical="center"/>
    </xf>
    <xf numFmtId="49" fontId="20" fillId="2" borderId="6" xfId="4" applyNumberFormat="1" applyFont="1" applyFill="1" applyBorder="1" applyAlignment="1" applyProtection="1">
      <alignment horizontal="left" vertical="center" wrapText="1"/>
    </xf>
    <xf numFmtId="49" fontId="9" fillId="2" borderId="6" xfId="4" applyNumberFormat="1" applyFont="1" applyFill="1" applyBorder="1" applyAlignment="1" applyProtection="1">
      <alignment horizontal="center" vertical="center" wrapText="1"/>
    </xf>
    <xf numFmtId="164" fontId="9" fillId="2" borderId="6" xfId="7" applyNumberFormat="1" applyFont="1" applyFill="1" applyBorder="1" applyAlignment="1" applyProtection="1">
      <alignment horizontal="center" vertical="center" wrapText="1"/>
      <protection locked="0"/>
    </xf>
    <xf numFmtId="0" fontId="13" fillId="0" borderId="6" xfId="4" applyFont="1" applyFill="1" applyBorder="1" applyAlignment="1">
      <alignment horizontal="center" vertical="center"/>
    </xf>
    <xf numFmtId="49" fontId="9" fillId="0" borderId="6" xfId="4" applyNumberFormat="1" applyFont="1" applyFill="1" applyBorder="1" applyAlignment="1" applyProtection="1">
      <alignment horizontal="left" vertical="center" wrapText="1"/>
    </xf>
    <xf numFmtId="49" fontId="9" fillId="0" borderId="6" xfId="4" applyNumberFormat="1" applyFont="1" applyFill="1" applyBorder="1" applyAlignment="1" applyProtection="1">
      <alignment horizontal="center" vertical="center" wrapText="1"/>
    </xf>
    <xf numFmtId="164" fontId="9" fillId="0" borderId="6" xfId="7" applyNumberFormat="1" applyFont="1" applyFill="1" applyBorder="1" applyAlignment="1" applyProtection="1">
      <alignment horizontal="center" vertical="center" wrapText="1"/>
      <protection locked="0"/>
    </xf>
    <xf numFmtId="10" fontId="9" fillId="0" borderId="6" xfId="2" applyNumberFormat="1" applyFont="1" applyFill="1" applyBorder="1" applyAlignment="1" applyProtection="1">
      <alignment horizontal="right" vertical="center" wrapText="1"/>
      <protection locked="0"/>
    </xf>
    <xf numFmtId="164" fontId="1" fillId="3" borderId="0" xfId="3" applyNumberFormat="1" applyFill="1"/>
    <xf numFmtId="0" fontId="13" fillId="3" borderId="6" xfId="3" applyFont="1" applyFill="1" applyBorder="1" applyAlignment="1">
      <alignment horizontal="center" vertical="center"/>
    </xf>
    <xf numFmtId="49" fontId="9" fillId="3" borderId="6" xfId="4" applyNumberFormat="1" applyFont="1" applyFill="1" applyBorder="1" applyAlignment="1" applyProtection="1">
      <alignment horizontal="left" vertical="center" wrapText="1"/>
    </xf>
    <xf numFmtId="49" fontId="9" fillId="3" borderId="6" xfId="4" applyNumberFormat="1" applyFont="1" applyFill="1" applyBorder="1" applyAlignment="1" applyProtection="1">
      <alignment horizontal="center" vertical="center" wrapText="1"/>
    </xf>
    <xf numFmtId="43" fontId="9" fillId="0" borderId="6" xfId="1" applyFont="1" applyFill="1" applyBorder="1" applyAlignment="1">
      <alignment horizontal="right" vertical="center" wrapText="1"/>
      <protection locked="0"/>
    </xf>
    <xf numFmtId="0" fontId="13" fillId="0" borderId="6" xfId="3" applyFont="1" applyFill="1" applyBorder="1" applyAlignment="1">
      <alignment horizontal="center" vertical="center"/>
    </xf>
    <xf numFmtId="0" fontId="8" fillId="3" borderId="6" xfId="8" applyFont="1" applyFill="1" applyBorder="1" applyAlignment="1" applyProtection="1">
      <alignment horizontal="left" vertical="center" wrapText="1"/>
    </xf>
    <xf numFmtId="0" fontId="9" fillId="0" borderId="6" xfId="3" applyFont="1" applyFill="1" applyBorder="1" applyAlignment="1">
      <alignment horizontal="center" vertical="center"/>
    </xf>
    <xf numFmtId="0" fontId="9" fillId="0" borderId="6" xfId="8" applyFont="1" applyFill="1" applyBorder="1" applyAlignment="1" applyProtection="1">
      <alignment horizontal="left" vertical="center" wrapText="1"/>
    </xf>
    <xf numFmtId="10" fontId="9" fillId="0" borderId="6" xfId="6" applyNumberFormat="1" applyFont="1" applyFill="1" applyBorder="1" applyAlignment="1" applyProtection="1">
      <alignment horizontal="right" vertical="center" wrapText="1"/>
      <protection locked="0"/>
    </xf>
    <xf numFmtId="164" fontId="20" fillId="2" borderId="6" xfId="7" applyNumberFormat="1" applyFont="1" applyFill="1" applyBorder="1" applyAlignment="1" applyProtection="1">
      <alignment horizontal="center" vertical="center" wrapText="1"/>
      <protection locked="0"/>
    </xf>
    <xf numFmtId="10" fontId="20" fillId="2" borderId="6" xfId="2" applyNumberFormat="1" applyFont="1" applyFill="1" applyBorder="1" applyAlignment="1" applyProtection="1">
      <alignment horizontal="right" vertical="center" wrapText="1"/>
      <protection locked="0"/>
    </xf>
    <xf numFmtId="43" fontId="9" fillId="2" borderId="6" xfId="9" applyFont="1" applyFill="1" applyBorder="1" applyAlignment="1" applyProtection="1">
      <alignment horizontal="right" vertical="center" wrapText="1"/>
      <protection locked="0"/>
    </xf>
    <xf numFmtId="0" fontId="9" fillId="0" borderId="6" xfId="4" applyFont="1" applyFill="1" applyBorder="1" applyAlignment="1">
      <alignment horizontal="center" vertical="center"/>
    </xf>
    <xf numFmtId="43" fontId="9" fillId="0" borderId="6" xfId="7" applyFont="1" applyFill="1" applyBorder="1" applyAlignment="1" applyProtection="1">
      <alignment horizontal="center" vertical="center" wrapText="1"/>
      <protection locked="0"/>
    </xf>
    <xf numFmtId="0" fontId="22" fillId="3" borderId="8" xfId="4" applyFont="1" applyFill="1" applyBorder="1" applyAlignment="1" applyProtection="1">
      <alignment horizontal="left" vertical="center" wrapText="1"/>
    </xf>
    <xf numFmtId="0" fontId="13" fillId="3" borderId="0" xfId="4" applyFont="1" applyFill="1" applyAlignment="1">
      <alignment horizontal="left" vertical="top" wrapText="1"/>
    </xf>
    <xf numFmtId="0" fontId="13" fillId="3" borderId="0" xfId="4" applyFont="1" applyFill="1"/>
    <xf numFmtId="0" fontId="13" fillId="3" borderId="0" xfId="4" applyFont="1" applyFill="1" applyAlignment="1"/>
    <xf numFmtId="164" fontId="13" fillId="3" borderId="0" xfId="7" applyNumberFormat="1" applyFont="1" applyFill="1" applyAlignment="1" applyProtection="1">
      <alignment horizontal="center" vertical="center"/>
    </xf>
    <xf numFmtId="164" fontId="13" fillId="3" borderId="0" xfId="7" applyNumberFormat="1" applyFont="1" applyFill="1" applyAlignment="1" applyProtection="1">
      <alignment horizontal="right"/>
    </xf>
    <xf numFmtId="10" fontId="13" fillId="3" borderId="0" xfId="6" applyNumberFormat="1" applyFont="1" applyFill="1" applyAlignment="1" applyProtection="1">
      <alignment horizontal="right"/>
    </xf>
    <xf numFmtId="164" fontId="9" fillId="3" borderId="0" xfId="7" applyNumberFormat="1" applyFont="1" applyFill="1" applyProtection="1">
      <protection locked="0"/>
    </xf>
    <xf numFmtId="0" fontId="9" fillId="3" borderId="0" xfId="4" applyFont="1" applyFill="1"/>
    <xf numFmtId="164" fontId="9" fillId="3" borderId="0" xfId="7" applyNumberFormat="1" applyFont="1" applyFill="1" applyAlignment="1" applyProtection="1">
      <alignment horizontal="center" vertical="center"/>
      <protection locked="0"/>
    </xf>
    <xf numFmtId="164" fontId="9" fillId="3" borderId="0" xfId="7" applyNumberFormat="1" applyFont="1" applyFill="1" applyAlignment="1" applyProtection="1">
      <alignment horizontal="right"/>
    </xf>
    <xf numFmtId="0" fontId="9" fillId="3" borderId="7" xfId="4" applyFont="1" applyFill="1" applyBorder="1"/>
    <xf numFmtId="164" fontId="9" fillId="3" borderId="7" xfId="7" applyNumberFormat="1" applyFont="1" applyFill="1" applyBorder="1" applyAlignment="1" applyProtection="1">
      <alignment horizontal="center" vertical="center"/>
      <protection locked="0"/>
    </xf>
    <xf numFmtId="164" fontId="9" fillId="3" borderId="7" xfId="7" applyNumberFormat="1" applyFont="1" applyFill="1" applyBorder="1" applyAlignment="1" applyProtection="1">
      <alignment horizontal="right"/>
    </xf>
    <xf numFmtId="10" fontId="9" fillId="3" borderId="7" xfId="6" applyNumberFormat="1" applyFont="1" applyFill="1" applyBorder="1" applyAlignment="1" applyProtection="1">
      <alignment horizontal="right"/>
    </xf>
    <xf numFmtId="164" fontId="9" fillId="3" borderId="0" xfId="7" applyNumberFormat="1" applyFont="1" applyFill="1" applyBorder="1" applyAlignment="1" applyProtection="1">
      <alignment vertical="center"/>
      <protection locked="0"/>
    </xf>
    <xf numFmtId="0" fontId="15" fillId="3" borderId="0" xfId="4" applyFont="1" applyFill="1"/>
    <xf numFmtId="164" fontId="13" fillId="3" borderId="0" xfId="7" applyNumberFormat="1" applyFont="1" applyFill="1" applyProtection="1">
      <protection locked="0"/>
    </xf>
    <xf numFmtId="164" fontId="15" fillId="3" borderId="0" xfId="7" applyNumberFormat="1" applyFont="1" applyFill="1" applyAlignment="1" applyProtection="1">
      <alignment horizontal="center" vertical="center"/>
      <protection locked="0"/>
    </xf>
    <xf numFmtId="164" fontId="13" fillId="3" borderId="0" xfId="7" applyNumberFormat="1" applyFont="1" applyFill="1" applyAlignment="1" applyProtection="1">
      <alignment horizontal="center" vertical="center"/>
      <protection locked="0"/>
    </xf>
    <xf numFmtId="164" fontId="3" fillId="3" borderId="0" xfId="7" applyNumberFormat="1" applyFont="1" applyFill="1" applyAlignment="1">
      <alignment horizontal="center" vertical="center"/>
    </xf>
    <xf numFmtId="164" fontId="3" fillId="3" borderId="0" xfId="7" applyNumberFormat="1" applyFont="1" applyFill="1"/>
    <xf numFmtId="0" fontId="2" fillId="0" borderId="0" xfId="3" applyFont="1" applyAlignment="1">
      <alignment horizontal="center"/>
    </xf>
    <xf numFmtId="0" fontId="20" fillId="4" borderId="6" xfId="4" applyFont="1" applyFill="1" applyBorder="1" applyAlignment="1" applyProtection="1">
      <alignment horizontal="center" vertical="center" wrapText="1"/>
    </xf>
    <xf numFmtId="49" fontId="9" fillId="2" borderId="6" xfId="4" applyNumberFormat="1" applyFont="1" applyFill="1" applyBorder="1" applyAlignment="1" applyProtection="1">
      <alignment horizontal="left" vertical="center" wrapText="1"/>
    </xf>
    <xf numFmtId="0" fontId="9" fillId="3" borderId="6" xfId="4" applyFont="1" applyFill="1" applyBorder="1" applyAlignment="1" applyProtection="1">
      <alignment horizontal="left" vertical="center" wrapText="1"/>
    </xf>
    <xf numFmtId="0" fontId="9" fillId="0" borderId="6" xfId="4" applyFont="1" applyFill="1" applyBorder="1" applyAlignment="1" applyProtection="1">
      <alignment horizontal="left" vertical="center" wrapText="1"/>
    </xf>
    <xf numFmtId="0" fontId="15" fillId="2" borderId="6" xfId="3" applyFont="1" applyFill="1" applyBorder="1" applyAlignment="1">
      <alignment horizontal="center" vertical="center"/>
    </xf>
    <xf numFmtId="164" fontId="9" fillId="3" borderId="0" xfId="7" applyNumberFormat="1" applyFont="1" applyFill="1" applyBorder="1"/>
    <xf numFmtId="164" fontId="13" fillId="3" borderId="0" xfId="7" applyNumberFormat="1" applyFont="1" applyFill="1" applyBorder="1" applyProtection="1">
      <protection locked="0"/>
    </xf>
    <xf numFmtId="0" fontId="17" fillId="3" borderId="0" xfId="4" applyFont="1" applyFill="1" applyBorder="1"/>
    <xf numFmtId="0" fontId="13" fillId="3" borderId="0" xfId="4" applyFont="1" applyFill="1" applyBorder="1"/>
    <xf numFmtId="164" fontId="17" fillId="3" borderId="0" xfId="7" applyNumberFormat="1" applyFont="1" applyFill="1" applyBorder="1" applyProtection="1">
      <protection locked="0"/>
    </xf>
    <xf numFmtId="164" fontId="13" fillId="3" borderId="0" xfId="7" applyNumberFormat="1" applyFont="1" applyFill="1" applyBorder="1" applyProtection="1"/>
    <xf numFmtId="0" fontId="13" fillId="3" borderId="7" xfId="4" applyFont="1" applyFill="1" applyBorder="1"/>
    <xf numFmtId="164" fontId="13" fillId="3" borderId="7" xfId="7" applyNumberFormat="1" applyFont="1" applyFill="1" applyBorder="1" applyProtection="1">
      <protection locked="0"/>
    </xf>
    <xf numFmtId="164" fontId="13" fillId="3" borderId="7" xfId="7" applyNumberFormat="1" applyFont="1" applyFill="1" applyBorder="1" applyProtection="1"/>
    <xf numFmtId="164" fontId="9" fillId="3" borderId="7" xfId="7" applyNumberFormat="1" applyFont="1" applyFill="1" applyBorder="1"/>
    <xf numFmtId="164" fontId="13" fillId="3" borderId="0" xfId="7" applyNumberFormat="1" applyFont="1" applyFill="1" applyBorder="1" applyAlignment="1" applyProtection="1">
      <alignment horizontal="center" vertical="center"/>
      <protection locked="0"/>
    </xf>
    <xf numFmtId="0" fontId="15" fillId="3" borderId="0" xfId="4" applyFont="1" applyFill="1" applyBorder="1"/>
    <xf numFmtId="164" fontId="15" fillId="3" borderId="0" xfId="7" applyNumberFormat="1" applyFont="1" applyFill="1" applyBorder="1" applyProtection="1">
      <protection locked="0"/>
    </xf>
    <xf numFmtId="164" fontId="3" fillId="3" borderId="0" xfId="7" applyNumberFormat="1" applyFont="1" applyFill="1" applyBorder="1"/>
    <xf numFmtId="0" fontId="1" fillId="3" borderId="0" xfId="10" applyFill="1"/>
    <xf numFmtId="0" fontId="2" fillId="3" borderId="0" xfId="3" applyFont="1" applyFill="1" applyBorder="1" applyAlignment="1">
      <alignment horizontal="center"/>
    </xf>
    <xf numFmtId="0" fontId="1" fillId="3" borderId="0" xfId="3" applyFont="1" applyFill="1" applyBorder="1"/>
    <xf numFmtId="0" fontId="23" fillId="3" borderId="0" xfId="3" applyFont="1" applyFill="1" applyBorder="1"/>
    <xf numFmtId="0" fontId="19" fillId="3" borderId="0" xfId="3" applyFont="1" applyFill="1" applyBorder="1"/>
    <xf numFmtId="0" fontId="19" fillId="3" borderId="0" xfId="3" applyFont="1" applyFill="1" applyBorder="1" applyAlignment="1">
      <alignment vertical="center"/>
    </xf>
    <xf numFmtId="49" fontId="20" fillId="4" borderId="6" xfId="4" applyNumberFormat="1" applyFont="1" applyFill="1" applyBorder="1" applyAlignment="1" applyProtection="1">
      <alignment horizontal="center" vertical="center" wrapText="1"/>
    </xf>
    <xf numFmtId="10" fontId="20" fillId="4" borderId="6" xfId="6" applyNumberFormat="1" applyFont="1" applyFill="1" applyBorder="1" applyAlignment="1" applyProtection="1">
      <alignment horizontal="center" vertical="center" wrapText="1"/>
    </xf>
    <xf numFmtId="0" fontId="13" fillId="3" borderId="0" xfId="3" applyFont="1" applyFill="1" applyAlignment="1">
      <alignment vertical="center"/>
    </xf>
    <xf numFmtId="0" fontId="20" fillId="2" borderId="6" xfId="8" applyFont="1" applyFill="1" applyBorder="1" applyAlignment="1" applyProtection="1">
      <alignment horizontal="center" vertical="center" wrapText="1"/>
    </xf>
    <xf numFmtId="0" fontId="20" fillId="2" borderId="6" xfId="8" applyFont="1" applyFill="1" applyBorder="1" applyAlignment="1" applyProtection="1">
      <alignment horizontal="left" vertical="center" wrapText="1"/>
    </xf>
    <xf numFmtId="164" fontId="9" fillId="2" borderId="6" xfId="11" applyNumberFormat="1" applyFont="1" applyFill="1" applyBorder="1" applyAlignment="1">
      <alignment horizontal="center" vertical="center"/>
    </xf>
    <xf numFmtId="43" fontId="9" fillId="2" borderId="6" xfId="11" applyFont="1" applyFill="1" applyBorder="1" applyAlignment="1">
      <alignment horizontal="center" vertical="center"/>
    </xf>
    <xf numFmtId="0" fontId="9" fillId="0" borderId="6" xfId="8" applyFont="1" applyFill="1" applyBorder="1" applyAlignment="1" applyProtection="1">
      <alignment horizontal="center" vertical="center" wrapText="1"/>
    </xf>
    <xf numFmtId="0" fontId="24" fillId="0" borderId="6" xfId="4" applyFont="1" applyFill="1" applyBorder="1" applyAlignment="1">
      <alignment vertical="center" wrapText="1"/>
    </xf>
    <xf numFmtId="0" fontId="24" fillId="0" borderId="6" xfId="4" quotePrefix="1" applyFont="1" applyFill="1" applyBorder="1" applyAlignment="1">
      <alignment vertical="center"/>
    </xf>
    <xf numFmtId="164" fontId="24" fillId="0" borderId="6" xfId="9" applyNumberFormat="1" applyFont="1" applyFill="1" applyBorder="1"/>
    <xf numFmtId="10" fontId="24" fillId="0" borderId="6" xfId="6" applyNumberFormat="1" applyFont="1" applyFill="1" applyBorder="1" applyProtection="1"/>
    <xf numFmtId="164" fontId="13" fillId="3" borderId="0" xfId="3" applyNumberFormat="1" applyFont="1" applyFill="1"/>
    <xf numFmtId="0" fontId="20" fillId="2" borderId="6" xfId="8" applyFont="1" applyFill="1" applyBorder="1" applyAlignment="1" applyProtection="1">
      <alignment horizontal="left" wrapText="1"/>
    </xf>
    <xf numFmtId="0" fontId="24" fillId="0" borderId="6" xfId="4" applyFont="1" applyBorder="1" applyProtection="1"/>
    <xf numFmtId="10" fontId="24" fillId="3" borderId="6" xfId="12" applyNumberFormat="1" applyFont="1" applyFill="1" applyBorder="1"/>
    <xf numFmtId="43" fontId="13" fillId="3" borderId="0" xfId="1" applyFont="1" applyFill="1">
      <protection locked="0"/>
    </xf>
    <xf numFmtId="0" fontId="9" fillId="0" borderId="6" xfId="8" applyFont="1" applyFill="1" applyBorder="1" applyAlignment="1">
      <alignment horizontal="center" vertical="center" wrapText="1"/>
    </xf>
    <xf numFmtId="0" fontId="24" fillId="0" borderId="6" xfId="4" applyFont="1" applyBorder="1"/>
    <xf numFmtId="164" fontId="24" fillId="0" borderId="6" xfId="9" applyNumberFormat="1" applyFont="1" applyFill="1" applyBorder="1" applyProtection="1"/>
    <xf numFmtId="0" fontId="20" fillId="2" borderId="6" xfId="8" applyFont="1" applyFill="1" applyBorder="1" applyAlignment="1">
      <alignment horizontal="center" vertical="center" wrapText="1"/>
    </xf>
    <xf numFmtId="0" fontId="20" fillId="2" borderId="6" xfId="8" applyFont="1" applyFill="1" applyBorder="1" applyAlignment="1">
      <alignment horizontal="left" wrapText="1"/>
    </xf>
    <xf numFmtId="0" fontId="20" fillId="2" borderId="6" xfId="8" applyFont="1" applyFill="1" applyBorder="1" applyAlignment="1">
      <alignment horizontal="left" vertical="center" wrapText="1"/>
    </xf>
    <xf numFmtId="164" fontId="20" fillId="2" borderId="6" xfId="11" applyNumberFormat="1" applyFont="1" applyFill="1" applyBorder="1" applyAlignment="1">
      <alignment horizontal="center" vertical="center"/>
    </xf>
    <xf numFmtId="10" fontId="9" fillId="2" borderId="6" xfId="13" applyNumberFormat="1" applyFont="1" applyFill="1" applyBorder="1" applyAlignment="1" applyProtection="1">
      <alignment horizontal="right" vertical="center"/>
    </xf>
    <xf numFmtId="0" fontId="13" fillId="0" borderId="0" xfId="3" applyFont="1" applyFill="1"/>
    <xf numFmtId="164" fontId="9" fillId="2" borderId="6" xfId="11" applyNumberFormat="1" applyFont="1" applyFill="1" applyBorder="1" applyAlignment="1" applyProtection="1">
      <alignment horizontal="center" vertical="center"/>
    </xf>
    <xf numFmtId="0" fontId="9" fillId="0" borderId="6" xfId="8" applyFont="1" applyFill="1" applyBorder="1" applyAlignment="1">
      <alignment horizontal="left" wrapText="1"/>
    </xf>
    <xf numFmtId="0" fontId="9" fillId="0" borderId="6" xfId="8" applyFont="1" applyFill="1" applyBorder="1" applyAlignment="1">
      <alignment horizontal="left" vertical="center" wrapText="1"/>
    </xf>
    <xf numFmtId="164" fontId="9" fillId="0" borderId="6" xfId="11" applyNumberFormat="1" applyFont="1" applyFill="1" applyBorder="1" applyAlignment="1">
      <alignment horizontal="center" vertical="center"/>
    </xf>
    <xf numFmtId="43" fontId="9" fillId="0" borderId="6" xfId="9" applyFont="1" applyFill="1" applyBorder="1" applyAlignment="1" applyProtection="1">
      <alignment horizontal="right" vertical="center"/>
    </xf>
    <xf numFmtId="43" fontId="9" fillId="0" borderId="6" xfId="9" applyFont="1" applyFill="1" applyBorder="1" applyAlignment="1" applyProtection="1">
      <alignment horizontal="center" vertical="center"/>
    </xf>
    <xf numFmtId="0" fontId="9" fillId="0" borderId="6" xfId="14" applyFont="1" applyFill="1" applyBorder="1" applyAlignment="1">
      <alignment horizontal="center" vertical="center" wrapText="1"/>
    </xf>
    <xf numFmtId="0" fontId="9" fillId="0" borderId="6" xfId="14" applyFont="1" applyFill="1" applyBorder="1" applyAlignment="1">
      <alignment horizontal="left" vertical="center" wrapText="1"/>
    </xf>
    <xf numFmtId="43" fontId="9" fillId="0" borderId="6" xfId="1" applyFont="1" applyFill="1" applyBorder="1" applyAlignment="1">
      <alignment horizontal="right" vertical="center"/>
      <protection locked="0"/>
    </xf>
    <xf numFmtId="10" fontId="9" fillId="2" borderId="6" xfId="12" applyNumberFormat="1" applyFont="1" applyFill="1" applyBorder="1" applyAlignment="1" applyProtection="1">
      <alignment horizontal="right" vertical="center"/>
    </xf>
    <xf numFmtId="164" fontId="9" fillId="3" borderId="6" xfId="11" applyNumberFormat="1" applyFont="1" applyFill="1" applyBorder="1" applyAlignment="1">
      <alignment horizontal="center" vertical="center"/>
    </xf>
    <xf numFmtId="10" fontId="9" fillId="3" borderId="6" xfId="12" applyNumberFormat="1" applyFont="1" applyFill="1" applyBorder="1" applyAlignment="1" applyProtection="1">
      <alignment horizontal="right" vertical="center"/>
    </xf>
    <xf numFmtId="164" fontId="9" fillId="3" borderId="6" xfId="11" applyNumberFormat="1" applyFont="1" applyFill="1" applyBorder="1" applyAlignment="1" applyProtection="1">
      <alignment horizontal="center" vertical="center"/>
    </xf>
    <xf numFmtId="0" fontId="9" fillId="2" borderId="6" xfId="14" applyFont="1" applyFill="1" applyBorder="1" applyAlignment="1" applyProtection="1">
      <alignment horizontal="left" vertical="center" wrapText="1"/>
    </xf>
    <xf numFmtId="164" fontId="9" fillId="2" borderId="6" xfId="11" applyNumberFormat="1" applyFont="1" applyFill="1" applyBorder="1" applyAlignment="1" applyProtection="1">
      <alignment horizontal="center" vertical="center"/>
      <protection locked="0"/>
    </xf>
    <xf numFmtId="10" fontId="9" fillId="2" borderId="6" xfId="12" applyNumberFormat="1" applyFont="1" applyFill="1" applyBorder="1" applyAlignment="1" applyProtection="1">
      <alignment horizontal="right" vertical="center"/>
      <protection locked="0"/>
    </xf>
    <xf numFmtId="0" fontId="20" fillId="0" borderId="6" xfId="8" applyFont="1" applyFill="1" applyBorder="1" applyAlignment="1">
      <alignment horizontal="center" vertical="center" wrapText="1"/>
    </xf>
    <xf numFmtId="0" fontId="20" fillId="0" borderId="6" xfId="8" applyFont="1" applyFill="1" applyBorder="1" applyAlignment="1">
      <alignment horizontal="left" wrapText="1"/>
    </xf>
    <xf numFmtId="0" fontId="20" fillId="0" borderId="6" xfId="8" applyFont="1" applyFill="1" applyBorder="1" applyAlignment="1" applyProtection="1">
      <alignment horizontal="left" vertical="center" wrapText="1"/>
    </xf>
    <xf numFmtId="164" fontId="9" fillId="3" borderId="6" xfId="11" applyNumberFormat="1" applyFont="1" applyFill="1" applyBorder="1" applyAlignment="1" applyProtection="1">
      <alignment horizontal="center" vertical="center"/>
      <protection locked="0"/>
    </xf>
    <xf numFmtId="10" fontId="9" fillId="3" borderId="6" xfId="12" applyNumberFormat="1" applyFont="1" applyFill="1" applyBorder="1" applyAlignment="1" applyProtection="1">
      <alignment horizontal="right" vertical="center"/>
      <protection locked="0"/>
    </xf>
    <xf numFmtId="0" fontId="9" fillId="0" borderId="6" xfId="8" applyFont="1" applyFill="1" applyBorder="1" applyAlignment="1" applyProtection="1">
      <alignment horizontal="left" vertical="center" wrapText="1"/>
      <protection locked="0"/>
    </xf>
    <xf numFmtId="0" fontId="9" fillId="0" borderId="6" xfId="14" applyFont="1" applyFill="1" applyBorder="1" applyAlignment="1" applyProtection="1">
      <alignment horizontal="left" vertical="center" wrapText="1"/>
      <protection locked="0"/>
    </xf>
    <xf numFmtId="164" fontId="9" fillId="0" borderId="6" xfId="11" applyNumberFormat="1" applyFont="1" applyFill="1" applyBorder="1" applyAlignment="1" applyProtection="1">
      <alignment horizontal="center" vertical="center"/>
      <protection locked="0"/>
    </xf>
    <xf numFmtId="164" fontId="9" fillId="0" borderId="6" xfId="11" applyNumberFormat="1" applyFont="1" applyFill="1" applyBorder="1" applyAlignment="1" applyProtection="1">
      <alignment horizontal="center" vertical="center"/>
    </xf>
    <xf numFmtId="0" fontId="20" fillId="2" borderId="6" xfId="14" applyFont="1" applyFill="1" applyBorder="1" applyAlignment="1" applyProtection="1">
      <alignment horizontal="left" vertical="center" wrapText="1"/>
      <protection locked="0"/>
    </xf>
    <xf numFmtId="164" fontId="20" fillId="2" borderId="6" xfId="11" applyNumberFormat="1" applyFont="1" applyFill="1" applyBorder="1" applyAlignment="1" applyProtection="1">
      <alignment horizontal="center" vertical="center"/>
      <protection locked="0"/>
    </xf>
    <xf numFmtId="164" fontId="20" fillId="2" borderId="6" xfId="11" applyNumberFormat="1" applyFont="1" applyFill="1" applyBorder="1" applyAlignment="1" applyProtection="1">
      <alignment horizontal="center" vertical="center"/>
    </xf>
    <xf numFmtId="10" fontId="20" fillId="2" borderId="6" xfId="12" applyNumberFormat="1" applyFont="1" applyFill="1" applyBorder="1" applyAlignment="1" applyProtection="1">
      <alignment horizontal="right" vertical="center"/>
    </xf>
    <xf numFmtId="0" fontId="20" fillId="0" borderId="6" xfId="14" applyFont="1" applyFill="1" applyBorder="1" applyAlignment="1">
      <alignment horizontal="center" vertical="center" wrapText="1"/>
    </xf>
    <xf numFmtId="0" fontId="20" fillId="0" borderId="6" xfId="14" applyFont="1" applyFill="1" applyBorder="1" applyAlignment="1" applyProtection="1">
      <alignment horizontal="left" vertical="center" wrapText="1"/>
      <protection locked="0"/>
    </xf>
    <xf numFmtId="164" fontId="20" fillId="0" borderId="6" xfId="11" applyNumberFormat="1" applyFont="1" applyFill="1" applyBorder="1" applyAlignment="1">
      <alignment horizontal="center" vertical="center"/>
    </xf>
    <xf numFmtId="164" fontId="20" fillId="0" borderId="6" xfId="11" applyNumberFormat="1" applyFont="1" applyFill="1" applyBorder="1" applyAlignment="1" applyProtection="1">
      <alignment horizontal="center" vertical="center"/>
      <protection locked="0"/>
    </xf>
    <xf numFmtId="164" fontId="20" fillId="0" borderId="6" xfId="11" applyNumberFormat="1" applyFont="1" applyFill="1" applyBorder="1" applyAlignment="1" applyProtection="1">
      <alignment horizontal="center" vertical="center"/>
    </xf>
    <xf numFmtId="10" fontId="20" fillId="0" borderId="6" xfId="12" applyNumberFormat="1" applyFont="1" applyFill="1" applyBorder="1" applyAlignment="1" applyProtection="1">
      <alignment horizontal="right" vertical="center"/>
    </xf>
    <xf numFmtId="0" fontId="24" fillId="0" borderId="0" xfId="4" applyFont="1"/>
    <xf numFmtId="0" fontId="24" fillId="0" borderId="0" xfId="4" applyFont="1" applyProtection="1">
      <protection locked="0"/>
    </xf>
    <xf numFmtId="0" fontId="24" fillId="0" borderId="0" xfId="4" applyFont="1" applyProtection="1"/>
    <xf numFmtId="10" fontId="24" fillId="0" borderId="0" xfId="12" applyNumberFormat="1" applyFont="1" applyAlignment="1" applyProtection="1">
      <alignment horizontal="right"/>
    </xf>
    <xf numFmtId="10" fontId="24" fillId="0" borderId="0" xfId="12" applyNumberFormat="1" applyFont="1" applyProtection="1"/>
    <xf numFmtId="0" fontId="24" fillId="0" borderId="0" xfId="4" applyFont="1" applyFill="1" applyBorder="1"/>
    <xf numFmtId="0" fontId="3" fillId="0" borderId="0" xfId="4"/>
    <xf numFmtId="0" fontId="15" fillId="3" borderId="0" xfId="4" applyFont="1" applyFill="1" applyBorder="1" applyAlignment="1">
      <alignment horizontal="center" vertical="top"/>
    </xf>
    <xf numFmtId="0" fontId="15" fillId="3" borderId="0" xfId="4" applyFont="1" applyFill="1" applyBorder="1" applyAlignment="1" applyProtection="1">
      <alignment horizontal="center"/>
    </xf>
    <xf numFmtId="0" fontId="13" fillId="3" borderId="0" xfId="14" applyFont="1" applyFill="1" applyBorder="1" applyProtection="1">
      <protection locked="0"/>
    </xf>
    <xf numFmtId="164" fontId="15" fillId="3" borderId="0" xfId="7" applyNumberFormat="1" applyFont="1" applyFill="1" applyBorder="1" applyAlignment="1" applyProtection="1">
      <alignment horizontal="left"/>
      <protection locked="0"/>
    </xf>
    <xf numFmtId="164" fontId="15" fillId="3" borderId="0" xfId="7" applyNumberFormat="1" applyFont="1" applyFill="1" applyBorder="1" applyAlignment="1" applyProtection="1">
      <alignment horizontal="center"/>
      <protection locked="0"/>
    </xf>
    <xf numFmtId="0" fontId="17" fillId="3" borderId="0" xfId="4" applyFont="1" applyFill="1" applyBorder="1" applyAlignment="1">
      <alignment horizontal="center"/>
    </xf>
    <xf numFmtId="0" fontId="17" fillId="3" borderId="0" xfId="4" applyFont="1" applyFill="1" applyBorder="1" applyAlignment="1" applyProtection="1">
      <alignment horizontal="center"/>
    </xf>
    <xf numFmtId="0" fontId="13" fillId="3" borderId="0" xfId="14" applyFont="1" applyFill="1" applyBorder="1"/>
    <xf numFmtId="164" fontId="17" fillId="3" borderId="0" xfId="7" applyNumberFormat="1" applyFont="1" applyFill="1" applyBorder="1" applyAlignment="1" applyProtection="1">
      <alignment horizontal="left"/>
    </xf>
    <xf numFmtId="164" fontId="17" fillId="3" borderId="0" xfId="7" applyNumberFormat="1" applyFont="1" applyFill="1" applyBorder="1" applyAlignment="1" applyProtection="1">
      <alignment horizontal="center"/>
    </xf>
    <xf numFmtId="0" fontId="13" fillId="3" borderId="0" xfId="14" applyFont="1" applyFill="1" applyBorder="1" applyProtection="1"/>
    <xf numFmtId="164" fontId="17" fillId="3" borderId="0" xfId="7" applyNumberFormat="1" applyFont="1" applyFill="1" applyBorder="1" applyProtection="1"/>
    <xf numFmtId="0" fontId="13" fillId="3" borderId="0" xfId="4" applyFont="1" applyFill="1" applyBorder="1" applyAlignment="1" applyProtection="1">
      <alignment vertical="center"/>
    </xf>
    <xf numFmtId="0" fontId="13" fillId="3" borderId="0" xfId="4" applyFont="1" applyFill="1" applyBorder="1" applyProtection="1"/>
    <xf numFmtId="0" fontId="13" fillId="3" borderId="8" xfId="4" applyFont="1" applyFill="1" applyBorder="1" applyAlignment="1">
      <alignment horizontal="center" vertical="center" wrapText="1"/>
    </xf>
    <xf numFmtId="0" fontId="13" fillId="3" borderId="8" xfId="4" applyFont="1" applyFill="1" applyBorder="1" applyAlignment="1" applyProtection="1">
      <alignment horizontal="center" vertical="center" wrapText="1"/>
    </xf>
    <xf numFmtId="164" fontId="13" fillId="3" borderId="0" xfId="7" applyNumberFormat="1" applyFont="1" applyFill="1" applyBorder="1" applyAlignment="1" applyProtection="1">
      <alignment wrapText="1"/>
    </xf>
    <xf numFmtId="164" fontId="13" fillId="3" borderId="8" xfId="7" applyNumberFormat="1" applyFont="1" applyFill="1" applyBorder="1" applyAlignment="1" applyProtection="1">
      <alignment horizontal="center" vertical="center" wrapText="1"/>
    </xf>
    <xf numFmtId="0" fontId="1" fillId="0" borderId="0" xfId="10" applyAlignment="1">
      <alignment horizontal="center"/>
    </xf>
    <xf numFmtId="0" fontId="1" fillId="0" borderId="0" xfId="10"/>
    <xf numFmtId="0" fontId="1" fillId="0" borderId="0" xfId="10" applyAlignment="1">
      <alignment vertical="center"/>
    </xf>
    <xf numFmtId="0" fontId="1" fillId="3" borderId="0" xfId="3" applyFill="1" applyAlignment="1">
      <alignment vertical="center"/>
    </xf>
    <xf numFmtId="0" fontId="20" fillId="3" borderId="0" xfId="4" applyFont="1" applyFill="1" applyAlignment="1">
      <alignment vertical="center" wrapText="1"/>
    </xf>
    <xf numFmtId="0" fontId="2" fillId="0" borderId="0" xfId="3" applyFont="1" applyAlignment="1">
      <alignment horizontal="center" vertical="center"/>
    </xf>
    <xf numFmtId="0" fontId="19" fillId="3" borderId="0" xfId="3" applyFont="1" applyFill="1" applyAlignment="1">
      <alignment vertical="center"/>
    </xf>
    <xf numFmtId="0" fontId="15" fillId="4" borderId="6" xfId="3" applyFont="1" applyFill="1" applyBorder="1" applyAlignment="1">
      <alignment horizontal="center" vertical="center" wrapText="1"/>
    </xf>
    <xf numFmtId="49" fontId="9" fillId="3" borderId="6" xfId="3" applyNumberFormat="1" applyFont="1" applyFill="1" applyBorder="1" applyAlignment="1">
      <alignment horizontal="center" vertical="center" wrapText="1"/>
    </xf>
    <xf numFmtId="49" fontId="9" fillId="3" borderId="6" xfId="3" applyNumberFormat="1" applyFont="1" applyFill="1" applyBorder="1" applyAlignment="1">
      <alignment horizontal="left" vertical="center" wrapText="1"/>
    </xf>
    <xf numFmtId="0" fontId="13" fillId="3" borderId="6" xfId="3" applyFont="1" applyFill="1" applyBorder="1"/>
    <xf numFmtId="0" fontId="13" fillId="3" borderId="6" xfId="3" applyFont="1" applyFill="1" applyBorder="1" applyAlignment="1">
      <alignment vertical="center" wrapText="1"/>
    </xf>
    <xf numFmtId="41" fontId="13" fillId="3" borderId="6" xfId="3" applyNumberFormat="1" applyFont="1" applyFill="1" applyBorder="1" applyAlignment="1">
      <alignment vertical="center" wrapText="1"/>
    </xf>
    <xf numFmtId="10" fontId="9" fillId="3" borderId="6" xfId="3" applyNumberFormat="1" applyFont="1" applyFill="1" applyBorder="1" applyAlignment="1">
      <alignment horizontal="left" vertical="center" wrapText="1"/>
    </xf>
    <xf numFmtId="14" fontId="20" fillId="3" borderId="6" xfId="3" applyNumberFormat="1" applyFont="1" applyFill="1" applyBorder="1" applyAlignment="1">
      <alignment horizontal="left" vertical="center" wrapText="1"/>
    </xf>
    <xf numFmtId="10" fontId="20" fillId="3" borderId="6" xfId="3" applyNumberFormat="1" applyFont="1" applyFill="1" applyBorder="1" applyAlignment="1">
      <alignment horizontal="left" vertical="center" wrapText="1"/>
    </xf>
    <xf numFmtId="10" fontId="13" fillId="3" borderId="6" xfId="3" applyNumberFormat="1" applyFont="1" applyFill="1" applyBorder="1"/>
    <xf numFmtId="0" fontId="22" fillId="3" borderId="6" xfId="3" applyFont="1" applyFill="1" applyBorder="1" applyAlignment="1">
      <alignment horizontal="center" vertical="center" wrapText="1"/>
    </xf>
    <xf numFmtId="0" fontId="22" fillId="3" borderId="6" xfId="3" applyFont="1" applyFill="1" applyBorder="1" applyAlignment="1">
      <alignment horizontal="right" vertical="center" wrapText="1"/>
    </xf>
    <xf numFmtId="0" fontId="13" fillId="3" borderId="0" xfId="3" applyFont="1" applyFill="1" applyAlignment="1">
      <alignment horizontal="center"/>
    </xf>
    <xf numFmtId="0" fontId="15" fillId="3" borderId="0" xfId="0" applyFont="1" applyFill="1"/>
    <xf numFmtId="164" fontId="13" fillId="3" borderId="0" xfId="1" applyNumberFormat="1" applyFont="1" applyFill="1">
      <protection locked="0"/>
    </xf>
    <xf numFmtId="164" fontId="15" fillId="3" borderId="0" xfId="1" applyNumberFormat="1" applyFont="1" applyFill="1">
      <protection locked="0"/>
    </xf>
    <xf numFmtId="164" fontId="17" fillId="3" borderId="0" xfId="1" applyNumberFormat="1" applyFont="1" applyFill="1">
      <protection locked="0"/>
    </xf>
    <xf numFmtId="164" fontId="13" fillId="3" borderId="7" xfId="1" applyNumberFormat="1" applyFont="1" applyFill="1" applyBorder="1">
      <protection locked="0"/>
    </xf>
    <xf numFmtId="0" fontId="1" fillId="3" borderId="7" xfId="3" applyFill="1" applyBorder="1"/>
    <xf numFmtId="0" fontId="1" fillId="3" borderId="0" xfId="3" applyFill="1" applyAlignment="1">
      <alignment horizontal="center"/>
    </xf>
    <xf numFmtId="0" fontId="18" fillId="3" borderId="0" xfId="4" applyFont="1" applyFill="1" applyAlignment="1">
      <alignment vertical="center" wrapText="1"/>
    </xf>
    <xf numFmtId="0" fontId="5" fillId="3" borderId="0" xfId="0" applyFont="1" applyFill="1" applyAlignment="1">
      <alignment vertical="center" wrapText="1"/>
    </xf>
    <xf numFmtId="0" fontId="26" fillId="3" borderId="0" xfId="3" applyFont="1" applyFill="1"/>
    <xf numFmtId="0" fontId="7" fillId="3" borderId="0" xfId="4" applyFont="1" applyFill="1" applyAlignment="1">
      <alignment horizontal="center" vertical="center" wrapText="1"/>
    </xf>
    <xf numFmtId="43" fontId="13" fillId="3" borderId="0" xfId="7" applyFont="1" applyFill="1" applyProtection="1">
      <protection locked="0"/>
    </xf>
    <xf numFmtId="0" fontId="13" fillId="3" borderId="0" xfId="10" applyFont="1" applyFill="1"/>
    <xf numFmtId="0" fontId="20" fillId="2" borderId="6" xfId="4" applyFont="1" applyFill="1" applyBorder="1" applyAlignment="1" applyProtection="1">
      <alignment horizontal="left" vertical="center" wrapText="1"/>
    </xf>
    <xf numFmtId="49" fontId="20" fillId="2" borderId="6" xfId="3" applyNumberFormat="1" applyFont="1" applyFill="1" applyBorder="1" applyAlignment="1" applyProtection="1">
      <alignment horizontal="center" vertical="center" wrapText="1"/>
    </xf>
    <xf numFmtId="0" fontId="9" fillId="2" borderId="6" xfId="3" applyFont="1" applyFill="1" applyBorder="1" applyAlignment="1" applyProtection="1">
      <alignment horizontal="left" vertical="center" wrapText="1"/>
    </xf>
    <xf numFmtId="49" fontId="9" fillId="0" borderId="6" xfId="3" applyNumberFormat="1" applyFont="1" applyFill="1" applyBorder="1" applyAlignment="1" applyProtection="1">
      <alignment horizontal="center" vertical="center" wrapText="1"/>
    </xf>
    <xf numFmtId="10" fontId="9" fillId="3" borderId="6" xfId="7" applyNumberFormat="1" applyFont="1" applyFill="1" applyBorder="1" applyAlignment="1" applyProtection="1">
      <alignment horizontal="right" vertical="center" wrapText="1"/>
    </xf>
    <xf numFmtId="10" fontId="9" fillId="3" borderId="6" xfId="13" applyNumberFormat="1" applyFont="1" applyFill="1" applyBorder="1" applyAlignment="1" applyProtection="1">
      <alignment horizontal="right" vertical="center" wrapText="1"/>
      <protection locked="0"/>
    </xf>
    <xf numFmtId="0" fontId="9" fillId="3" borderId="6" xfId="4" applyFont="1" applyFill="1" applyBorder="1" applyAlignment="1">
      <alignment horizontal="center" vertical="center"/>
    </xf>
    <xf numFmtId="49" fontId="9" fillId="3" borderId="6" xfId="3" applyNumberFormat="1" applyFont="1" applyFill="1" applyBorder="1" applyAlignment="1" applyProtection="1">
      <alignment horizontal="center" vertical="center" wrapText="1"/>
    </xf>
    <xf numFmtId="43" fontId="9" fillId="0" borderId="6" xfId="7" applyFont="1" applyFill="1" applyBorder="1" applyAlignment="1" applyProtection="1">
      <alignment horizontal="right" vertical="center" wrapText="1"/>
      <protection locked="0"/>
    </xf>
    <xf numFmtId="43" fontId="20" fillId="2" borderId="6" xfId="9" applyFont="1" applyFill="1" applyBorder="1" applyAlignment="1" applyProtection="1">
      <alignment horizontal="right" vertical="center" wrapText="1"/>
      <protection locked="0"/>
    </xf>
    <xf numFmtId="164" fontId="9" fillId="3" borderId="6" xfId="7" applyNumberFormat="1" applyFont="1" applyFill="1" applyBorder="1" applyAlignment="1" applyProtection="1">
      <alignment horizontal="right" vertical="center" wrapText="1"/>
      <protection locked="0"/>
    </xf>
    <xf numFmtId="43" fontId="9" fillId="3" borderId="6" xfId="7" applyFont="1" applyFill="1" applyBorder="1" applyAlignment="1" applyProtection="1">
      <alignment horizontal="right" vertical="center" wrapText="1"/>
      <protection locked="0"/>
    </xf>
    <xf numFmtId="49" fontId="9" fillId="0" borderId="6" xfId="3" quotePrefix="1" applyNumberFormat="1" applyFont="1" applyFill="1" applyBorder="1" applyAlignment="1" applyProtection="1">
      <alignment horizontal="center" vertical="center" wrapText="1"/>
    </xf>
    <xf numFmtId="0" fontId="13" fillId="3" borderId="0" xfId="4" applyFont="1" applyFill="1" applyBorder="1" applyAlignment="1">
      <alignment horizontal="center" vertical="center"/>
    </xf>
    <xf numFmtId="0" fontId="9" fillId="3" borderId="0" xfId="4" applyFont="1" applyFill="1" applyBorder="1" applyAlignment="1" applyProtection="1">
      <alignment horizontal="left" wrapText="1"/>
    </xf>
    <xf numFmtId="49" fontId="9" fillId="3" borderId="0" xfId="3" applyNumberFormat="1" applyFont="1" applyFill="1" applyBorder="1" applyAlignment="1" applyProtection="1">
      <alignment horizontal="center" vertical="center" wrapText="1"/>
    </xf>
    <xf numFmtId="43" fontId="9" fillId="3" borderId="0" xfId="7" applyFont="1" applyFill="1" applyBorder="1" applyAlignment="1" applyProtection="1">
      <alignment horizontal="left" wrapText="1"/>
      <protection locked="0"/>
    </xf>
    <xf numFmtId="0" fontId="27" fillId="3" borderId="0" xfId="4" applyFont="1" applyFill="1" applyAlignment="1">
      <alignment vertical="center"/>
    </xf>
    <xf numFmtId="0" fontId="12" fillId="3" borderId="0" xfId="4" applyFont="1" applyFill="1" applyAlignment="1">
      <alignment vertical="center"/>
    </xf>
    <xf numFmtId="0" fontId="13" fillId="3" borderId="0" xfId="3" applyFont="1" applyFill="1" applyAlignment="1"/>
    <xf numFmtId="0" fontId="17" fillId="3" borderId="0" xfId="4" applyFont="1" applyFill="1"/>
    <xf numFmtId="164" fontId="17" fillId="3" borderId="0" xfId="7" applyNumberFormat="1" applyFont="1" applyFill="1" applyProtection="1">
      <protection locked="0"/>
    </xf>
    <xf numFmtId="164" fontId="15" fillId="3" borderId="0" xfId="7" applyNumberFormat="1" applyFont="1" applyFill="1" applyProtection="1">
      <protection locked="0"/>
    </xf>
    <xf numFmtId="10" fontId="14" fillId="4" borderId="6" xfId="13" applyNumberFormat="1" applyFont="1" applyFill="1" applyBorder="1" applyAlignment="1" applyProtection="1">
      <alignment horizontal="center" vertical="center" wrapText="1"/>
    </xf>
    <xf numFmtId="49" fontId="14" fillId="4" borderId="6" xfId="0" applyNumberFormat="1" applyFont="1" applyFill="1" applyBorder="1" applyAlignment="1" applyProtection="1">
      <alignment horizontal="center" vertical="center" wrapText="1"/>
    </xf>
    <xf numFmtId="0" fontId="15" fillId="2" borderId="6" xfId="0" applyFont="1" applyFill="1" applyBorder="1" applyAlignment="1">
      <alignment horizontal="center" vertical="center"/>
    </xf>
    <xf numFmtId="164" fontId="20" fillId="2" borderId="6" xfId="1" applyNumberFormat="1" applyFont="1" applyFill="1" applyBorder="1" applyAlignment="1">
      <alignment horizontal="center" vertical="center" wrapText="1"/>
      <protection locked="0"/>
    </xf>
    <xf numFmtId="10" fontId="20" fillId="2" borderId="6" xfId="2" applyNumberFormat="1" applyFont="1" applyFill="1" applyBorder="1" applyAlignment="1">
      <alignment horizontal="right" vertical="center" wrapText="1"/>
      <protection locked="0"/>
    </xf>
    <xf numFmtId="43" fontId="1" fillId="2" borderId="0" xfId="3" applyNumberFormat="1" applyFill="1"/>
    <xf numFmtId="0" fontId="9" fillId="0" borderId="6" xfId="0" applyFont="1" applyFill="1" applyBorder="1" applyAlignment="1">
      <alignment horizontal="justify" vertical="center" wrapText="1"/>
    </xf>
    <xf numFmtId="43" fontId="9" fillId="3" borderId="6" xfId="1" applyFont="1" applyFill="1" applyBorder="1" applyAlignment="1">
      <alignment horizontal="right" vertical="center"/>
      <protection locked="0"/>
    </xf>
    <xf numFmtId="0" fontId="7" fillId="3" borderId="0" xfId="4" applyFont="1" applyFill="1" applyAlignment="1">
      <alignment horizontal="center" vertical="center" wrapText="1"/>
    </xf>
    <xf numFmtId="0" fontId="18" fillId="3" borderId="0" xfId="4" applyFont="1" applyFill="1" applyAlignment="1">
      <alignment horizontal="right" vertical="center" wrapText="1"/>
    </xf>
    <xf numFmtId="0" fontId="5" fillId="3" borderId="0" xfId="0" applyFont="1" applyFill="1" applyAlignment="1">
      <alignment horizontal="center" vertical="center" wrapText="1"/>
    </xf>
    <xf numFmtId="0" fontId="20" fillId="3" borderId="0" xfId="4" applyFont="1" applyFill="1" applyAlignment="1">
      <alignment horizontal="left" vertical="center" wrapText="1"/>
    </xf>
    <xf numFmtId="0" fontId="11" fillId="3" borderId="0" xfId="4" applyFont="1" applyFill="1" applyAlignment="1">
      <alignment horizontal="center" vertical="center" wrapText="1"/>
    </xf>
    <xf numFmtId="0" fontId="8" fillId="3" borderId="0" xfId="4" applyFont="1" applyFill="1" applyAlignment="1">
      <alignment horizontal="center" vertical="center" wrapText="1"/>
    </xf>
    <xf numFmtId="0" fontId="8" fillId="3" borderId="0" xfId="4" applyFont="1" applyFill="1" applyAlignment="1">
      <alignment horizontal="center" vertical="center"/>
    </xf>
    <xf numFmtId="0" fontId="9" fillId="3" borderId="0" xfId="4" applyFont="1" applyFill="1" applyAlignment="1">
      <alignment horizontal="center" vertical="top" wrapText="1"/>
    </xf>
    <xf numFmtId="0" fontId="10" fillId="3" borderId="0" xfId="4" applyFont="1" applyFill="1" applyAlignment="1">
      <alignment horizontal="left" vertical="top" wrapText="1"/>
    </xf>
    <xf numFmtId="0" fontId="11" fillId="3" borderId="0" xfId="4" applyFont="1" applyFill="1" applyAlignment="1">
      <alignment horizontal="left" vertical="top" wrapText="1"/>
    </xf>
    <xf numFmtId="0" fontId="8" fillId="3" borderId="0" xfId="4" applyFont="1" applyFill="1" applyAlignment="1">
      <alignment horizontal="left" vertical="top" wrapText="1"/>
    </xf>
    <xf numFmtId="0" fontId="9" fillId="3" borderId="8" xfId="4" applyFont="1" applyFill="1" applyBorder="1" applyAlignment="1">
      <alignment horizontal="center" vertical="center" wrapText="1"/>
    </xf>
    <xf numFmtId="164" fontId="9" fillId="3" borderId="8" xfId="7" applyNumberFormat="1" applyFont="1" applyFill="1" applyBorder="1" applyAlignment="1" applyProtection="1">
      <alignment horizontal="center" vertical="center" wrapText="1"/>
      <protection locked="0"/>
    </xf>
    <xf numFmtId="0" fontId="8" fillId="3" borderId="0" xfId="4" applyFont="1" applyFill="1" applyAlignment="1">
      <alignment horizontal="left" vertical="top"/>
    </xf>
    <xf numFmtId="15" fontId="8" fillId="3" borderId="0" xfId="4" applyNumberFormat="1" applyFont="1" applyFill="1" applyAlignment="1">
      <alignment horizontal="left" vertical="top"/>
    </xf>
    <xf numFmtId="0" fontId="20" fillId="3" borderId="0" xfId="3" applyFont="1" applyFill="1" applyAlignment="1">
      <alignment horizontal="left" wrapText="1"/>
    </xf>
    <xf numFmtId="0" fontId="20" fillId="3" borderId="0" xfId="4" applyFont="1" applyFill="1" applyAlignment="1">
      <alignment horizontal="center"/>
    </xf>
    <xf numFmtId="164" fontId="20" fillId="3" borderId="0" xfId="7" applyNumberFormat="1" applyFont="1" applyFill="1" applyAlignment="1" applyProtection="1">
      <alignment horizontal="center" vertical="center"/>
      <protection locked="0"/>
    </xf>
    <xf numFmtId="0" fontId="8" fillId="3" borderId="0" xfId="4" applyFont="1" applyFill="1" applyAlignment="1">
      <alignment horizontal="center"/>
    </xf>
    <xf numFmtId="164" fontId="8" fillId="3" borderId="0" xfId="7" applyNumberFormat="1" applyFont="1" applyFill="1" applyAlignment="1" applyProtection="1">
      <alignment horizontal="center" vertical="center"/>
      <protection locked="0"/>
    </xf>
    <xf numFmtId="0" fontId="11" fillId="3" borderId="0" xfId="4" applyFont="1" applyFill="1" applyAlignment="1">
      <alignment horizontal="left" vertical="center" wrapText="1"/>
    </xf>
    <xf numFmtId="0" fontId="13" fillId="3" borderId="8" xfId="4" applyFont="1" applyFill="1" applyBorder="1" applyAlignment="1">
      <alignment horizontal="center" vertical="center" wrapText="1"/>
    </xf>
    <xf numFmtId="164" fontId="13" fillId="3" borderId="8" xfId="7" applyNumberFormat="1" applyFont="1" applyFill="1" applyBorder="1" applyAlignment="1" applyProtection="1">
      <alignment horizontal="center" vertical="center" wrapText="1"/>
      <protection locked="0"/>
    </xf>
    <xf numFmtId="0" fontId="2" fillId="3" borderId="7" xfId="3" applyFont="1" applyFill="1" applyBorder="1" applyAlignment="1">
      <alignment horizontal="left" wrapText="1"/>
    </xf>
    <xf numFmtId="0" fontId="15" fillId="3" borderId="0" xfId="4" applyFont="1" applyFill="1" applyBorder="1" applyAlignment="1">
      <alignment horizontal="center"/>
    </xf>
    <xf numFmtId="164" fontId="15" fillId="3" borderId="0" xfId="7" applyNumberFormat="1" applyFont="1" applyFill="1" applyBorder="1" applyAlignment="1" applyProtection="1">
      <alignment horizontal="center"/>
      <protection locked="0"/>
    </xf>
    <xf numFmtId="0" fontId="17" fillId="3" borderId="0" xfId="4" applyFont="1" applyFill="1" applyBorder="1" applyAlignment="1">
      <alignment horizontal="center"/>
    </xf>
    <xf numFmtId="164" fontId="17" fillId="3" borderId="0" xfId="7" applyNumberFormat="1" applyFont="1" applyFill="1" applyBorder="1" applyAlignment="1" applyProtection="1">
      <alignment horizontal="center"/>
      <protection locked="0"/>
    </xf>
    <xf numFmtId="0" fontId="13" fillId="3" borderId="8" xfId="0" applyFont="1" applyFill="1" applyBorder="1" applyAlignment="1">
      <alignment horizontal="center" vertical="center" wrapText="1"/>
    </xf>
    <xf numFmtId="164" fontId="13" fillId="3" borderId="8" xfId="1" applyNumberFormat="1" applyFont="1" applyFill="1" applyBorder="1" applyAlignment="1">
      <alignment horizontal="center" wrapText="1"/>
      <protection locked="0"/>
    </xf>
    <xf numFmtId="0" fontId="15" fillId="4" borderId="1" xfId="3" applyFont="1" applyFill="1" applyBorder="1" applyAlignment="1">
      <alignment horizontal="center" vertical="center" wrapText="1"/>
    </xf>
    <xf numFmtId="0" fontId="15" fillId="4" borderId="5" xfId="3" applyFont="1" applyFill="1" applyBorder="1" applyAlignment="1">
      <alignment horizontal="center" vertical="center" wrapText="1"/>
    </xf>
    <xf numFmtId="0" fontId="16" fillId="4" borderId="1" xfId="3" applyFont="1" applyFill="1" applyBorder="1" applyAlignment="1">
      <alignment horizontal="center" vertical="center" wrapText="1"/>
    </xf>
    <xf numFmtId="0" fontId="16" fillId="4" borderId="5" xfId="3" applyFont="1" applyFill="1" applyBorder="1" applyAlignment="1">
      <alignment horizontal="center" vertical="center" wrapText="1"/>
    </xf>
    <xf numFmtId="0" fontId="15" fillId="4" borderId="2" xfId="3" applyFont="1" applyFill="1" applyBorder="1" applyAlignment="1">
      <alignment horizontal="center" vertical="center" wrapText="1"/>
    </xf>
    <xf numFmtId="0" fontId="15" fillId="4" borderId="4" xfId="3" applyFont="1" applyFill="1" applyBorder="1" applyAlignment="1">
      <alignment horizontal="center" vertical="center" wrapText="1"/>
    </xf>
    <xf numFmtId="0" fontId="17" fillId="3" borderId="0" xfId="4" applyFont="1" applyFill="1" applyAlignment="1">
      <alignment horizontal="center"/>
    </xf>
    <xf numFmtId="164" fontId="17" fillId="3" borderId="0" xfId="7" applyNumberFormat="1" applyFont="1" applyFill="1" applyAlignment="1" applyProtection="1">
      <alignment horizontal="center"/>
      <protection locked="0"/>
    </xf>
    <xf numFmtId="0" fontId="9" fillId="0" borderId="1" xfId="4" applyFont="1" applyFill="1" applyBorder="1" applyAlignment="1">
      <alignment horizontal="center" vertical="center"/>
    </xf>
    <xf numFmtId="0" fontId="9" fillId="0" borderId="5" xfId="4" applyFont="1" applyFill="1" applyBorder="1" applyAlignment="1">
      <alignment horizontal="center" vertical="center"/>
    </xf>
    <xf numFmtId="0" fontId="9" fillId="0" borderId="9" xfId="4" applyFont="1" applyFill="1" applyBorder="1" applyAlignment="1">
      <alignment horizontal="center" vertical="center"/>
    </xf>
    <xf numFmtId="0" fontId="9" fillId="3" borderId="1" xfId="4" applyFont="1" applyFill="1" applyBorder="1" applyAlignment="1">
      <alignment horizontal="center" vertical="center"/>
    </xf>
    <xf numFmtId="0" fontId="9" fillId="3" borderId="5" xfId="4" applyFont="1" applyFill="1" applyBorder="1" applyAlignment="1">
      <alignment horizontal="center" vertical="center"/>
    </xf>
    <xf numFmtId="0" fontId="13" fillId="3" borderId="0" xfId="3" applyFont="1" applyFill="1" applyAlignment="1">
      <alignment horizontal="left" vertical="top" wrapText="1"/>
    </xf>
    <xf numFmtId="0" fontId="15" fillId="3" borderId="0" xfId="4" applyFont="1" applyFill="1" applyAlignment="1">
      <alignment horizontal="center"/>
    </xf>
    <xf numFmtId="164" fontId="15" fillId="3" borderId="0" xfId="7" applyNumberFormat="1" applyFont="1" applyFill="1" applyAlignment="1" applyProtection="1">
      <alignment horizontal="center"/>
      <protection locked="0"/>
    </xf>
    <xf numFmtId="0" fontId="4" fillId="0" borderId="0" xfId="0" applyFont="1" applyAlignment="1">
      <alignment horizontal="right" vertical="center" wrapText="1"/>
    </xf>
    <xf numFmtId="0" fontId="5" fillId="0" borderId="0" xfId="0" applyFont="1" applyAlignment="1">
      <alignment horizontal="center" vertical="center" wrapText="1"/>
    </xf>
    <xf numFmtId="0" fontId="7" fillId="0" borderId="0" xfId="0" applyFont="1" applyAlignment="1">
      <alignment horizontal="center" vertical="center" wrapText="1"/>
    </xf>
    <xf numFmtId="0" fontId="6" fillId="0" borderId="0" xfId="0" applyFont="1" applyAlignment="1">
      <alignment horizontal="center" vertical="center" wrapText="1"/>
    </xf>
    <xf numFmtId="0" fontId="8" fillId="0" borderId="0" xfId="0" applyFont="1" applyAlignment="1">
      <alignment horizontal="center" vertical="center"/>
    </xf>
    <xf numFmtId="0" fontId="11" fillId="0" borderId="0" xfId="0" applyFont="1" applyAlignment="1">
      <alignment horizontal="left" vertical="top" wrapText="1"/>
    </xf>
    <xf numFmtId="0" fontId="28" fillId="0" borderId="0" xfId="0" applyFont="1" applyAlignment="1">
      <alignment horizontal="left" vertical="top" wrapText="1"/>
    </xf>
    <xf numFmtId="0" fontId="29" fillId="0" borderId="0" xfId="0" applyFont="1" applyAlignment="1">
      <alignment horizontal="left" vertical="top" wrapText="1"/>
    </xf>
    <xf numFmtId="0" fontId="29" fillId="0" borderId="0" xfId="0" applyFont="1" applyAlignment="1">
      <alignment horizontal="left" vertical="top"/>
    </xf>
    <xf numFmtId="0" fontId="9" fillId="0" borderId="0" xfId="0" applyFont="1" applyAlignment="1">
      <alignment horizontal="left" vertical="top"/>
    </xf>
    <xf numFmtId="15" fontId="8" fillId="0" borderId="0" xfId="0" applyNumberFormat="1" applyFont="1" applyAlignment="1">
      <alignment horizontal="left" vertical="top"/>
    </xf>
    <xf numFmtId="15" fontId="9" fillId="0" borderId="0" xfId="0" applyNumberFormat="1" applyFont="1" applyBorder="1" applyAlignment="1">
      <alignment horizontal="left"/>
    </xf>
    <xf numFmtId="0" fontId="14" fillId="4" borderId="1" xfId="4" applyFont="1" applyFill="1" applyBorder="1" applyAlignment="1">
      <alignment horizontal="center" vertical="center" wrapText="1"/>
    </xf>
    <xf numFmtId="0" fontId="14" fillId="4" borderId="5" xfId="4" applyFont="1" applyFill="1" applyBorder="1" applyAlignment="1">
      <alignment horizontal="center" vertical="center" wrapText="1"/>
    </xf>
    <xf numFmtId="0" fontId="15" fillId="4" borderId="1" xfId="0" applyFont="1" applyFill="1" applyBorder="1" applyAlignment="1">
      <alignment horizontal="center" vertical="center" wrapText="1"/>
    </xf>
    <xf numFmtId="0" fontId="15" fillId="4" borderId="5" xfId="0" applyFont="1" applyFill="1" applyBorder="1" applyAlignment="1">
      <alignment horizontal="center" vertical="center" wrapText="1"/>
    </xf>
    <xf numFmtId="164" fontId="15" fillId="4" borderId="2" xfId="1" applyNumberFormat="1" applyFont="1" applyFill="1" applyBorder="1" applyAlignment="1" applyProtection="1">
      <alignment horizontal="center" vertical="center" wrapText="1"/>
    </xf>
    <xf numFmtId="164" fontId="15" fillId="4" borderId="3" xfId="1" applyNumberFormat="1" applyFont="1" applyFill="1" applyBorder="1" applyAlignment="1" applyProtection="1">
      <alignment horizontal="center" vertical="center" wrapText="1"/>
    </xf>
    <xf numFmtId="164" fontId="15" fillId="4" borderId="4" xfId="1" applyNumberFormat="1" applyFont="1" applyFill="1" applyBorder="1" applyAlignment="1" applyProtection="1">
      <alignment horizontal="center" vertical="center" wrapText="1"/>
    </xf>
    <xf numFmtId="164" fontId="15" fillId="4" borderId="1" xfId="1" applyNumberFormat="1" applyFont="1" applyFill="1" applyBorder="1" applyAlignment="1" applyProtection="1">
      <alignment horizontal="center" vertical="center" wrapText="1"/>
    </xf>
    <xf numFmtId="164" fontId="15" fillId="4" borderId="5" xfId="1" applyNumberFormat="1" applyFont="1" applyFill="1" applyBorder="1" applyAlignment="1" applyProtection="1">
      <alignment horizontal="center" vertical="center" wrapText="1"/>
    </xf>
    <xf numFmtId="0" fontId="13" fillId="0" borderId="0" xfId="0" applyFont="1" applyAlignment="1">
      <alignment horizontal="left" vertical="top" wrapText="1"/>
    </xf>
    <xf numFmtId="0" fontId="15" fillId="3" borderId="0" xfId="0" applyFont="1" applyFill="1" applyAlignment="1">
      <alignment horizontal="center"/>
    </xf>
    <xf numFmtId="0" fontId="17" fillId="3" borderId="0" xfId="0" applyFont="1" applyFill="1" applyAlignment="1">
      <alignment horizontal="center"/>
    </xf>
    <xf numFmtId="164" fontId="13" fillId="3" borderId="0" xfId="1" applyNumberFormat="1" applyFont="1" applyFill="1" applyBorder="1" applyAlignment="1" applyProtection="1">
      <alignment horizontal="center" vertical="center" wrapText="1"/>
      <protection locked="0"/>
    </xf>
    <xf numFmtId="164" fontId="13" fillId="3" borderId="8" xfId="1" applyNumberFormat="1" applyFont="1" applyFill="1" applyBorder="1" applyAlignment="1" applyProtection="1">
      <alignment horizontal="center" vertical="center" wrapText="1"/>
      <protection locked="0"/>
    </xf>
  </cellXfs>
  <cellStyles count="15">
    <cellStyle name="Comma" xfId="1" builtinId="3"/>
    <cellStyle name="Comma 2 2" xfId="7"/>
    <cellStyle name="Comma 2 2 2" xfId="9"/>
    <cellStyle name="Comma 2 2 4" xfId="11"/>
    <cellStyle name="Comma 2 3 2" xfId="5"/>
    <cellStyle name="Currency [0] 2" xfId="8"/>
    <cellStyle name="Normal" xfId="0" builtinId="0"/>
    <cellStyle name="Normal 2" xfId="4"/>
    <cellStyle name="Normal 3 2 2" xfId="3"/>
    <cellStyle name="Normal 3 3" xfId="10"/>
    <cellStyle name="Normal 3 4" xfId="14"/>
    <cellStyle name="Percent" xfId="2" builtinId="5"/>
    <cellStyle name="Percent 2 2 2" xfId="13"/>
    <cellStyle name="Percent 2 3" xfId="6"/>
    <cellStyle name="Percent 4" xfId="12"/>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66FF"/>
  </sheetPr>
  <dimension ref="A1:G111"/>
  <sheetViews>
    <sheetView tabSelected="1" zoomScaleNormal="100" zoomScaleSheetLayoutView="85" zoomScalePageLayoutView="70" workbookViewId="0">
      <selection sqref="A1:F1"/>
    </sheetView>
  </sheetViews>
  <sheetFormatPr defaultColWidth="9.109375" defaultRowHeight="14.4" x14ac:dyDescent="0.3"/>
  <cols>
    <col min="1" max="1" width="9.109375" style="61"/>
    <col min="2" max="2" width="57.6640625" style="61" customWidth="1"/>
    <col min="3" max="3" width="11" style="61" bestFit="1" customWidth="1"/>
    <col min="4" max="4" width="25.88671875" style="116" customWidth="1"/>
    <col min="5" max="5" width="25.88671875" style="117" customWidth="1"/>
    <col min="6" max="6" width="25.88671875" style="61" customWidth="1"/>
    <col min="7" max="7" width="19" style="61" customWidth="1"/>
    <col min="8" max="8" width="14.6640625" style="61" customWidth="1"/>
    <col min="9" max="9" width="14.33203125" style="61" customWidth="1"/>
    <col min="10" max="16384" width="9.109375" style="61"/>
  </cols>
  <sheetData>
    <row r="1" spans="1:6" ht="23.25" customHeight="1" x14ac:dyDescent="0.3">
      <c r="A1" s="295" t="s">
        <v>0</v>
      </c>
      <c r="B1" s="295"/>
      <c r="C1" s="295"/>
      <c r="D1" s="295"/>
      <c r="E1" s="295"/>
      <c r="F1" s="295"/>
    </row>
    <row r="2" spans="1:6" s="62" customFormat="1" ht="24" customHeight="1" x14ac:dyDescent="0.3">
      <c r="A2" s="296" t="s">
        <v>1</v>
      </c>
      <c r="B2" s="296"/>
      <c r="C2" s="296"/>
      <c r="D2" s="296"/>
      <c r="E2" s="296"/>
      <c r="F2" s="296"/>
    </row>
    <row r="3" spans="1:6" s="64" customFormat="1" ht="30.75" customHeight="1" x14ac:dyDescent="0.25">
      <c r="A3" s="297" t="s">
        <v>38</v>
      </c>
      <c r="B3" s="297"/>
      <c r="C3" s="63"/>
      <c r="D3" s="298" t="s">
        <v>39</v>
      </c>
      <c r="E3" s="298"/>
      <c r="F3" s="298"/>
    </row>
    <row r="4" spans="1:6" ht="15" customHeight="1" x14ac:dyDescent="0.3">
      <c r="A4" s="63"/>
      <c r="B4" s="63"/>
      <c r="C4" s="63"/>
      <c r="D4" s="299" t="s">
        <v>403</v>
      </c>
      <c r="E4" s="299"/>
      <c r="F4" s="299"/>
    </row>
    <row r="5" spans="1:6" ht="51.75" customHeight="1" x14ac:dyDescent="0.3">
      <c r="A5" s="294" t="s">
        <v>40</v>
      </c>
      <c r="B5" s="294"/>
      <c r="C5" s="294"/>
      <c r="D5" s="294"/>
      <c r="E5" s="294"/>
      <c r="F5" s="294"/>
    </row>
    <row r="6" spans="1:6" x14ac:dyDescent="0.3">
      <c r="A6" s="300" t="s">
        <v>399</v>
      </c>
      <c r="B6" s="300"/>
      <c r="C6" s="300"/>
      <c r="D6" s="300"/>
      <c r="E6" s="300"/>
      <c r="F6" s="300"/>
    </row>
    <row r="7" spans="1:6" ht="15" customHeight="1" x14ac:dyDescent="0.3">
      <c r="A7" s="301" t="s">
        <v>41</v>
      </c>
      <c r="B7" s="301"/>
      <c r="C7" s="301"/>
      <c r="D7" s="301"/>
      <c r="E7" s="301"/>
      <c r="F7" s="301"/>
    </row>
    <row r="8" spans="1:6" ht="15" customHeight="1" x14ac:dyDescent="0.3">
      <c r="A8" s="302" t="s">
        <v>42</v>
      </c>
      <c r="B8" s="302"/>
      <c r="C8" s="303" t="s">
        <v>8</v>
      </c>
      <c r="D8" s="303"/>
      <c r="E8" s="303"/>
      <c r="F8" s="303"/>
    </row>
    <row r="9" spans="1:6" ht="15" customHeight="1" x14ac:dyDescent="0.3">
      <c r="A9" s="304" t="s">
        <v>9</v>
      </c>
      <c r="B9" s="304"/>
      <c r="C9" s="304" t="s">
        <v>10</v>
      </c>
      <c r="D9" s="304"/>
      <c r="E9" s="304"/>
      <c r="F9" s="304"/>
    </row>
    <row r="10" spans="1:6" ht="15" customHeight="1" x14ac:dyDescent="0.3">
      <c r="A10" s="302" t="s">
        <v>43</v>
      </c>
      <c r="B10" s="302"/>
      <c r="C10" s="303" t="s">
        <v>2</v>
      </c>
      <c r="D10" s="303"/>
      <c r="E10" s="303"/>
      <c r="F10" s="303"/>
    </row>
    <row r="11" spans="1:6" ht="15" customHeight="1" x14ac:dyDescent="0.3">
      <c r="A11" s="304" t="s">
        <v>3</v>
      </c>
      <c r="B11" s="304"/>
      <c r="C11" s="304" t="s">
        <v>4</v>
      </c>
      <c r="D11" s="304"/>
      <c r="E11" s="304"/>
      <c r="F11" s="304"/>
    </row>
    <row r="12" spans="1:6" ht="15" customHeight="1" x14ac:dyDescent="0.3">
      <c r="A12" s="302" t="s">
        <v>44</v>
      </c>
      <c r="B12" s="302"/>
      <c r="C12" s="303" t="s">
        <v>5</v>
      </c>
      <c r="D12" s="303"/>
      <c r="E12" s="303"/>
      <c r="F12" s="303"/>
    </row>
    <row r="13" spans="1:6" ht="15" customHeight="1" x14ac:dyDescent="0.3">
      <c r="A13" s="304" t="s">
        <v>6</v>
      </c>
      <c r="B13" s="304"/>
      <c r="C13" s="304" t="s">
        <v>7</v>
      </c>
      <c r="D13" s="304"/>
      <c r="E13" s="304"/>
      <c r="F13" s="304"/>
    </row>
    <row r="14" spans="1:6" ht="15" customHeight="1" x14ac:dyDescent="0.3">
      <c r="A14" s="302" t="s">
        <v>45</v>
      </c>
      <c r="B14" s="302"/>
      <c r="C14" s="303" t="s">
        <v>400</v>
      </c>
      <c r="D14" s="303"/>
      <c r="E14" s="303"/>
      <c r="F14" s="303"/>
    </row>
    <row r="15" spans="1:6" x14ac:dyDescent="0.3">
      <c r="A15" s="307" t="s">
        <v>11</v>
      </c>
      <c r="B15" s="307"/>
      <c r="C15" s="308">
        <v>44998</v>
      </c>
      <c r="D15" s="308"/>
      <c r="E15" s="308"/>
      <c r="F15" s="308"/>
    </row>
    <row r="16" spans="1:6" ht="27" customHeight="1" x14ac:dyDescent="0.3">
      <c r="A16" s="65" t="s">
        <v>12</v>
      </c>
      <c r="B16" s="309" t="s">
        <v>46</v>
      </c>
      <c r="C16" s="309"/>
      <c r="D16" s="309"/>
      <c r="E16" s="309"/>
      <c r="F16" s="309"/>
    </row>
    <row r="17" spans="1:7" s="12" customFormat="1" x14ac:dyDescent="0.3">
      <c r="A17" s="66" t="s">
        <v>47</v>
      </c>
      <c r="B17" s="67" t="s">
        <v>48</v>
      </c>
      <c r="C17" s="64"/>
      <c r="D17" s="68"/>
      <c r="E17" s="69"/>
      <c r="F17" s="64"/>
    </row>
    <row r="18" spans="1:7" ht="39.6" x14ac:dyDescent="0.3">
      <c r="A18" s="70" t="s">
        <v>49</v>
      </c>
      <c r="B18" s="70" t="s">
        <v>50</v>
      </c>
      <c r="C18" s="70" t="s">
        <v>51</v>
      </c>
      <c r="D18" s="71" t="s">
        <v>401</v>
      </c>
      <c r="E18" s="71" t="s">
        <v>386</v>
      </c>
      <c r="F18" s="286" t="s">
        <v>387</v>
      </c>
    </row>
    <row r="19" spans="1:7" ht="26.4" x14ac:dyDescent="0.3">
      <c r="A19" s="72" t="s">
        <v>47</v>
      </c>
      <c r="B19" s="73" t="s">
        <v>52</v>
      </c>
      <c r="C19" s="74" t="s">
        <v>53</v>
      </c>
      <c r="D19" s="75"/>
      <c r="E19" s="75"/>
      <c r="F19" s="75"/>
    </row>
    <row r="20" spans="1:7" ht="26.4" x14ac:dyDescent="0.3">
      <c r="A20" s="76" t="s">
        <v>54</v>
      </c>
      <c r="B20" s="77" t="s">
        <v>55</v>
      </c>
      <c r="C20" s="78" t="s">
        <v>56</v>
      </c>
      <c r="D20" s="79">
        <v>8355662053</v>
      </c>
      <c r="E20" s="79">
        <v>12033839111</v>
      </c>
      <c r="F20" s="80">
        <v>0.6943471635217543</v>
      </c>
      <c r="G20" s="81"/>
    </row>
    <row r="21" spans="1:7" ht="26.4" x14ac:dyDescent="0.3">
      <c r="A21" s="82"/>
      <c r="B21" s="83" t="s">
        <v>57</v>
      </c>
      <c r="C21" s="84" t="s">
        <v>58</v>
      </c>
      <c r="D21" s="79">
        <v>8355662053</v>
      </c>
      <c r="E21" s="79">
        <v>12033839111</v>
      </c>
      <c r="F21" s="80">
        <v>0.6943471635217543</v>
      </c>
      <c r="G21" s="81"/>
    </row>
    <row r="22" spans="1:7" ht="26.4" x14ac:dyDescent="0.3">
      <c r="A22" s="82"/>
      <c r="B22" s="83" t="s">
        <v>59</v>
      </c>
      <c r="C22" s="84" t="s">
        <v>60</v>
      </c>
      <c r="D22" s="79">
        <v>0</v>
      </c>
      <c r="E22" s="79">
        <v>0</v>
      </c>
      <c r="F22" s="85" t="s">
        <v>388</v>
      </c>
      <c r="G22" s="81"/>
    </row>
    <row r="23" spans="1:7" ht="26.4" x14ac:dyDescent="0.3">
      <c r="A23" s="86" t="s">
        <v>61</v>
      </c>
      <c r="B23" s="77" t="s">
        <v>62</v>
      </c>
      <c r="C23" s="78" t="s">
        <v>63</v>
      </c>
      <c r="D23" s="79">
        <v>123897298400</v>
      </c>
      <c r="E23" s="79">
        <v>145383405800</v>
      </c>
      <c r="F23" s="80">
        <v>0.85221073009145309</v>
      </c>
      <c r="G23" s="81"/>
    </row>
    <row r="24" spans="1:7" ht="26.4" x14ac:dyDescent="0.3">
      <c r="A24" s="86"/>
      <c r="B24" s="87" t="s">
        <v>64</v>
      </c>
      <c r="C24" s="78" t="s">
        <v>65</v>
      </c>
      <c r="D24" s="79">
        <v>123897298400</v>
      </c>
      <c r="E24" s="79">
        <v>145383405800</v>
      </c>
      <c r="F24" s="80">
        <v>0.85221073009145309</v>
      </c>
      <c r="G24" s="81"/>
    </row>
    <row r="25" spans="1:7" ht="26.4" x14ac:dyDescent="0.3">
      <c r="A25" s="82"/>
      <c r="B25" s="87" t="s">
        <v>66</v>
      </c>
      <c r="C25" s="84" t="s">
        <v>67</v>
      </c>
      <c r="D25" s="79">
        <v>0</v>
      </c>
      <c r="E25" s="79">
        <v>0</v>
      </c>
      <c r="F25" s="85" t="s">
        <v>388</v>
      </c>
      <c r="G25" s="81"/>
    </row>
    <row r="26" spans="1:7" ht="26.4" x14ac:dyDescent="0.3">
      <c r="A26" s="82"/>
      <c r="B26" s="87" t="s">
        <v>68</v>
      </c>
      <c r="C26" s="84" t="s">
        <v>69</v>
      </c>
      <c r="D26" s="79">
        <v>0</v>
      </c>
      <c r="E26" s="79">
        <v>0</v>
      </c>
      <c r="F26" s="85" t="s">
        <v>388</v>
      </c>
      <c r="G26" s="81"/>
    </row>
    <row r="27" spans="1:7" ht="26.4" x14ac:dyDescent="0.3">
      <c r="A27" s="82"/>
      <c r="B27" s="87" t="s">
        <v>70</v>
      </c>
      <c r="C27" s="84" t="s">
        <v>71</v>
      </c>
      <c r="D27" s="79">
        <v>0</v>
      </c>
      <c r="E27" s="79">
        <v>0</v>
      </c>
      <c r="F27" s="85" t="s">
        <v>388</v>
      </c>
      <c r="G27" s="81"/>
    </row>
    <row r="28" spans="1:7" ht="52.8" x14ac:dyDescent="0.3">
      <c r="A28" s="88" t="s">
        <v>72</v>
      </c>
      <c r="B28" s="89" t="s">
        <v>73</v>
      </c>
      <c r="C28" s="78" t="s">
        <v>74</v>
      </c>
      <c r="D28" s="79"/>
      <c r="E28" s="79"/>
      <c r="F28" s="90"/>
      <c r="G28" s="81"/>
    </row>
    <row r="29" spans="1:7" ht="26.4" x14ac:dyDescent="0.3">
      <c r="A29" s="86" t="s">
        <v>75</v>
      </c>
      <c r="B29" s="77" t="s">
        <v>76</v>
      </c>
      <c r="C29" s="78" t="s">
        <v>77</v>
      </c>
      <c r="D29" s="79">
        <v>589900000</v>
      </c>
      <c r="E29" s="79">
        <v>348076000</v>
      </c>
      <c r="F29" s="80">
        <v>1.6947448258426321</v>
      </c>
      <c r="G29" s="81"/>
    </row>
    <row r="30" spans="1:7" ht="26.4" x14ac:dyDescent="0.3">
      <c r="A30" s="86" t="s">
        <v>78</v>
      </c>
      <c r="B30" s="77" t="s">
        <v>79</v>
      </c>
      <c r="C30" s="78" t="s">
        <v>80</v>
      </c>
      <c r="D30" s="79">
        <v>0</v>
      </c>
      <c r="E30" s="79">
        <v>0</v>
      </c>
      <c r="F30" s="85" t="s">
        <v>388</v>
      </c>
      <c r="G30" s="81"/>
    </row>
    <row r="31" spans="1:7" ht="52.8" x14ac:dyDescent="0.3">
      <c r="A31" s="88" t="s">
        <v>81</v>
      </c>
      <c r="B31" s="77" t="s">
        <v>82</v>
      </c>
      <c r="C31" s="78" t="s">
        <v>83</v>
      </c>
      <c r="D31" s="79"/>
      <c r="E31" s="79"/>
      <c r="F31" s="90"/>
      <c r="G31" s="81"/>
    </row>
    <row r="32" spans="1:7" ht="26.4" x14ac:dyDescent="0.3">
      <c r="A32" s="86" t="s">
        <v>84</v>
      </c>
      <c r="B32" s="77" t="s">
        <v>85</v>
      </c>
      <c r="C32" s="78" t="s">
        <v>86</v>
      </c>
      <c r="D32" s="79">
        <v>375624000</v>
      </c>
      <c r="E32" s="79">
        <v>403394000</v>
      </c>
      <c r="F32" s="80">
        <v>0.93115911490998871</v>
      </c>
      <c r="G32" s="81"/>
    </row>
    <row r="33" spans="1:7" ht="26.4" x14ac:dyDescent="0.3">
      <c r="A33" s="86"/>
      <c r="B33" s="77" t="s">
        <v>87</v>
      </c>
      <c r="C33" s="78" t="s">
        <v>88</v>
      </c>
      <c r="D33" s="79">
        <v>375624000</v>
      </c>
      <c r="E33" s="79">
        <v>403394000</v>
      </c>
      <c r="F33" s="80">
        <v>0.93115911490998871</v>
      </c>
      <c r="G33" s="81"/>
    </row>
    <row r="34" spans="1:7" ht="26.4" x14ac:dyDescent="0.3">
      <c r="A34" s="86"/>
      <c r="B34" s="77" t="s">
        <v>89</v>
      </c>
      <c r="C34" s="78" t="s">
        <v>90</v>
      </c>
      <c r="D34" s="79">
        <v>0</v>
      </c>
      <c r="E34" s="79">
        <v>0</v>
      </c>
      <c r="F34" s="85" t="s">
        <v>388</v>
      </c>
      <c r="G34" s="81"/>
    </row>
    <row r="35" spans="1:7" ht="26.4" x14ac:dyDescent="0.3">
      <c r="A35" s="86" t="s">
        <v>91</v>
      </c>
      <c r="B35" s="77" t="s">
        <v>92</v>
      </c>
      <c r="C35" s="78" t="s">
        <v>93</v>
      </c>
      <c r="D35" s="79">
        <v>0</v>
      </c>
      <c r="E35" s="79">
        <v>0</v>
      </c>
      <c r="F35" s="85" t="s">
        <v>388</v>
      </c>
      <c r="G35" s="81"/>
    </row>
    <row r="36" spans="1:7" ht="26.4" x14ac:dyDescent="0.3">
      <c r="A36" s="86" t="s">
        <v>94</v>
      </c>
      <c r="B36" s="77" t="s">
        <v>95</v>
      </c>
      <c r="C36" s="78" t="s">
        <v>96</v>
      </c>
      <c r="D36" s="79">
        <v>0</v>
      </c>
      <c r="E36" s="79">
        <v>0</v>
      </c>
      <c r="F36" s="85" t="s">
        <v>388</v>
      </c>
      <c r="G36" s="81"/>
    </row>
    <row r="37" spans="1:7" ht="26.4" x14ac:dyDescent="0.3">
      <c r="A37" s="72" t="s">
        <v>97</v>
      </c>
      <c r="B37" s="73" t="s">
        <v>98</v>
      </c>
      <c r="C37" s="74" t="s">
        <v>99</v>
      </c>
      <c r="D37" s="91">
        <v>133218484453</v>
      </c>
      <c r="E37" s="91">
        <v>158168714911</v>
      </c>
      <c r="F37" s="92">
        <v>0.8422555909868823</v>
      </c>
      <c r="G37" s="81"/>
    </row>
    <row r="38" spans="1:7" ht="26.4" x14ac:dyDescent="0.3">
      <c r="A38" s="72" t="s">
        <v>100</v>
      </c>
      <c r="B38" s="73" t="s">
        <v>101</v>
      </c>
      <c r="C38" s="74" t="s">
        <v>102</v>
      </c>
      <c r="D38" s="75">
        <v>0</v>
      </c>
      <c r="E38" s="75">
        <v>0</v>
      </c>
      <c r="F38" s="93" t="s">
        <v>388</v>
      </c>
      <c r="G38" s="81"/>
    </row>
    <row r="39" spans="1:7" ht="26.4" x14ac:dyDescent="0.3">
      <c r="A39" s="94" t="s">
        <v>103</v>
      </c>
      <c r="B39" s="77" t="s">
        <v>104</v>
      </c>
      <c r="C39" s="78" t="s">
        <v>105</v>
      </c>
      <c r="D39" s="79"/>
      <c r="E39" s="79"/>
      <c r="F39" s="90"/>
      <c r="G39" s="81"/>
    </row>
    <row r="40" spans="1:7" ht="26.4" x14ac:dyDescent="0.3">
      <c r="A40" s="76" t="s">
        <v>106</v>
      </c>
      <c r="B40" s="77" t="s">
        <v>107</v>
      </c>
      <c r="C40" s="78" t="s">
        <v>108</v>
      </c>
      <c r="D40" s="79">
        <v>0</v>
      </c>
      <c r="E40" s="79">
        <v>2343610150</v>
      </c>
      <c r="F40" s="80">
        <v>0</v>
      </c>
      <c r="G40" s="81"/>
    </row>
    <row r="41" spans="1:7" ht="26.4" x14ac:dyDescent="0.3">
      <c r="A41" s="76"/>
      <c r="B41" s="77" t="s">
        <v>109</v>
      </c>
      <c r="C41" s="78" t="s">
        <v>110</v>
      </c>
      <c r="D41" s="79">
        <v>0</v>
      </c>
      <c r="E41" s="79">
        <v>2343610150</v>
      </c>
      <c r="F41" s="80">
        <v>0</v>
      </c>
      <c r="G41" s="81"/>
    </row>
    <row r="42" spans="1:7" ht="26.4" x14ac:dyDescent="0.3">
      <c r="A42" s="76"/>
      <c r="B42" s="77" t="s">
        <v>111</v>
      </c>
      <c r="C42" s="78" t="s">
        <v>112</v>
      </c>
      <c r="D42" s="79">
        <v>0</v>
      </c>
      <c r="E42" s="79">
        <v>0</v>
      </c>
      <c r="F42" s="85" t="s">
        <v>388</v>
      </c>
      <c r="G42" s="81"/>
    </row>
    <row r="43" spans="1:7" ht="26.4" x14ac:dyDescent="0.3">
      <c r="A43" s="76" t="s">
        <v>113</v>
      </c>
      <c r="B43" s="77" t="s">
        <v>114</v>
      </c>
      <c r="C43" s="78" t="s">
        <v>115</v>
      </c>
      <c r="D43" s="79">
        <v>404659980</v>
      </c>
      <c r="E43" s="79">
        <v>468634166</v>
      </c>
      <c r="F43" s="80">
        <v>0.86348800270785209</v>
      </c>
      <c r="G43" s="81"/>
    </row>
    <row r="44" spans="1:7" ht="26.4" x14ac:dyDescent="0.3">
      <c r="A44" s="72" t="s">
        <v>116</v>
      </c>
      <c r="B44" s="73" t="s">
        <v>117</v>
      </c>
      <c r="C44" s="74" t="s">
        <v>118</v>
      </c>
      <c r="D44" s="91">
        <v>404659980</v>
      </c>
      <c r="E44" s="91">
        <v>2812244316</v>
      </c>
      <c r="F44" s="92">
        <v>0.14389218521937266</v>
      </c>
      <c r="G44" s="81"/>
    </row>
    <row r="45" spans="1:7" ht="26.4" x14ac:dyDescent="0.3">
      <c r="A45" s="82"/>
      <c r="B45" s="83" t="s">
        <v>119</v>
      </c>
      <c r="C45" s="84" t="s">
        <v>120</v>
      </c>
      <c r="D45" s="79">
        <v>132813824473</v>
      </c>
      <c r="E45" s="79">
        <v>155356470595</v>
      </c>
      <c r="F45" s="80">
        <v>0.85489728213016247</v>
      </c>
      <c r="G45" s="81"/>
    </row>
    <row r="46" spans="1:7" ht="26.4" x14ac:dyDescent="0.3">
      <c r="A46" s="82"/>
      <c r="B46" s="83" t="s">
        <v>121</v>
      </c>
      <c r="C46" s="84" t="s">
        <v>122</v>
      </c>
      <c r="D46" s="95">
        <v>10797931.199999999</v>
      </c>
      <c r="E46" s="95">
        <v>9459789.4499999993</v>
      </c>
      <c r="F46" s="80">
        <v>1.1414557646417807</v>
      </c>
      <c r="G46" s="81"/>
    </row>
    <row r="47" spans="1:7" ht="26.4" x14ac:dyDescent="0.3">
      <c r="A47" s="82"/>
      <c r="B47" s="83" t="s">
        <v>123</v>
      </c>
      <c r="C47" s="84" t="s">
        <v>124</v>
      </c>
      <c r="D47" s="95">
        <v>12299.93</v>
      </c>
      <c r="E47" s="95">
        <v>16422.82</v>
      </c>
      <c r="F47" s="80">
        <v>0.74895359018731256</v>
      </c>
      <c r="G47" s="81"/>
    </row>
    <row r="48" spans="1:7" ht="11.25" customHeight="1" x14ac:dyDescent="0.3">
      <c r="A48" s="96"/>
      <c r="B48" s="96"/>
      <c r="C48" s="96"/>
      <c r="D48" s="96"/>
      <c r="E48" s="96"/>
      <c r="F48" s="96"/>
    </row>
    <row r="49" spans="1:6" s="12" customFormat="1" ht="15" customHeight="1" x14ac:dyDescent="0.3">
      <c r="A49" s="97"/>
      <c r="B49" s="97"/>
      <c r="C49" s="97"/>
      <c r="D49" s="97"/>
      <c r="E49" s="97"/>
      <c r="F49" s="97"/>
    </row>
    <row r="50" spans="1:6" s="12" customFormat="1" ht="15" customHeight="1" x14ac:dyDescent="0.3">
      <c r="A50" s="98"/>
      <c r="B50" s="99"/>
      <c r="C50" s="98"/>
      <c r="D50" s="100"/>
      <c r="E50" s="101"/>
      <c r="F50" s="102"/>
    </row>
    <row r="51" spans="1:6" s="12" customFormat="1" ht="15" customHeight="1" x14ac:dyDescent="0.3">
      <c r="A51" s="310" t="s">
        <v>33</v>
      </c>
      <c r="B51" s="310"/>
      <c r="C51" s="103"/>
      <c r="D51" s="311" t="s">
        <v>34</v>
      </c>
      <c r="E51" s="311"/>
      <c r="F51" s="311"/>
    </row>
    <row r="52" spans="1:6" s="12" customFormat="1" ht="15" customHeight="1" x14ac:dyDescent="0.3">
      <c r="A52" s="312" t="s">
        <v>35</v>
      </c>
      <c r="B52" s="312"/>
      <c r="C52" s="103"/>
      <c r="D52" s="313" t="s">
        <v>36</v>
      </c>
      <c r="E52" s="313"/>
      <c r="F52" s="313"/>
    </row>
    <row r="53" spans="1:6" s="12" customFormat="1" ht="15" customHeight="1" x14ac:dyDescent="0.3">
      <c r="A53" s="104"/>
      <c r="B53" s="104"/>
      <c r="C53" s="103"/>
      <c r="D53" s="105"/>
      <c r="E53" s="106"/>
      <c r="F53" s="106"/>
    </row>
    <row r="54" spans="1:6" s="12" customFormat="1" ht="15" customHeight="1" x14ac:dyDescent="0.3">
      <c r="A54" s="104"/>
      <c r="B54" s="104"/>
      <c r="C54" s="103"/>
      <c r="D54" s="105"/>
      <c r="E54" s="106"/>
      <c r="F54" s="106"/>
    </row>
    <row r="55" spans="1:6" s="12" customFormat="1" ht="15" customHeight="1" x14ac:dyDescent="0.3">
      <c r="A55" s="104"/>
      <c r="B55" s="104"/>
      <c r="C55" s="103"/>
      <c r="D55" s="105"/>
      <c r="E55" s="106"/>
      <c r="F55" s="106"/>
    </row>
    <row r="56" spans="1:6" s="12" customFormat="1" ht="15" customHeight="1" x14ac:dyDescent="0.3">
      <c r="A56" s="104"/>
      <c r="B56" s="104"/>
      <c r="C56" s="103"/>
      <c r="D56" s="105"/>
      <c r="E56" s="106"/>
      <c r="F56" s="106"/>
    </row>
    <row r="57" spans="1:6" s="12" customFormat="1" ht="15" customHeight="1" x14ac:dyDescent="0.3">
      <c r="A57" s="104"/>
      <c r="B57" s="104"/>
      <c r="C57" s="103"/>
      <c r="D57" s="105"/>
      <c r="E57" s="106"/>
      <c r="F57" s="106"/>
    </row>
    <row r="58" spans="1:6" s="12" customFormat="1" ht="15" customHeight="1" x14ac:dyDescent="0.3">
      <c r="A58" s="104"/>
      <c r="B58" s="104"/>
      <c r="C58" s="103"/>
      <c r="D58" s="105"/>
      <c r="E58" s="106"/>
      <c r="F58" s="106"/>
    </row>
    <row r="59" spans="1:6" s="12" customFormat="1" ht="42" customHeight="1" x14ac:dyDescent="0.3">
      <c r="A59" s="104"/>
      <c r="B59" s="104"/>
      <c r="C59" s="103"/>
      <c r="D59" s="105"/>
      <c r="E59" s="106"/>
      <c r="F59" s="106"/>
    </row>
    <row r="60" spans="1:6" s="12" customFormat="1" ht="15" customHeight="1" x14ac:dyDescent="0.3">
      <c r="A60" s="107"/>
      <c r="B60" s="107"/>
      <c r="C60" s="103"/>
      <c r="D60" s="108"/>
      <c r="E60" s="109"/>
      <c r="F60" s="110"/>
    </row>
    <row r="61" spans="1:6" s="12" customFormat="1" ht="29.25" customHeight="1" x14ac:dyDescent="0.3">
      <c r="A61" s="305" t="s">
        <v>402</v>
      </c>
      <c r="B61" s="305"/>
      <c r="C61" s="111"/>
      <c r="D61" s="306" t="s">
        <v>125</v>
      </c>
      <c r="E61" s="306"/>
      <c r="F61" s="306"/>
    </row>
    <row r="62" spans="1:6" ht="15" customHeight="1" x14ac:dyDescent="0.3">
      <c r="A62" s="112"/>
      <c r="B62" s="98"/>
      <c r="C62" s="113"/>
      <c r="D62" s="114"/>
      <c r="E62" s="101"/>
      <c r="F62" s="102"/>
    </row>
    <row r="63" spans="1:6" ht="15" customHeight="1" x14ac:dyDescent="0.3">
      <c r="A63" s="98"/>
      <c r="B63" s="98"/>
      <c r="C63" s="113"/>
      <c r="D63" s="115"/>
      <c r="E63" s="101"/>
      <c r="F63" s="102"/>
    </row>
    <row r="64" spans="1:6" ht="15" customHeight="1" x14ac:dyDescent="0.3"/>
    <row r="65" ht="15" customHeight="1" x14ac:dyDescent="0.3"/>
    <row r="66" ht="15" customHeight="1" x14ac:dyDescent="0.3"/>
    <row r="67" ht="15" customHeight="1" x14ac:dyDescent="0.3"/>
    <row r="68" ht="15" customHeight="1" x14ac:dyDescent="0.3"/>
    <row r="69" ht="15" customHeight="1" x14ac:dyDescent="0.3"/>
    <row r="70" ht="15" customHeight="1" x14ac:dyDescent="0.3"/>
    <row r="71" ht="15" customHeight="1" x14ac:dyDescent="0.3"/>
    <row r="72" ht="15" customHeight="1" x14ac:dyDescent="0.3"/>
    <row r="73" ht="15" customHeight="1" x14ac:dyDescent="0.3"/>
    <row r="74" ht="15" customHeight="1" x14ac:dyDescent="0.3"/>
    <row r="75" ht="15" customHeight="1" x14ac:dyDescent="0.3"/>
    <row r="76" ht="15" customHeight="1" x14ac:dyDescent="0.3"/>
    <row r="77" ht="15" customHeight="1" x14ac:dyDescent="0.3"/>
    <row r="78" ht="15" customHeight="1" x14ac:dyDescent="0.3"/>
    <row r="79" ht="15" customHeight="1" x14ac:dyDescent="0.3"/>
    <row r="80" ht="15" customHeight="1" x14ac:dyDescent="0.3"/>
    <row r="81" ht="15" customHeight="1" x14ac:dyDescent="0.3"/>
    <row r="82" ht="15" customHeight="1" x14ac:dyDescent="0.3"/>
    <row r="83" ht="15" customHeight="1" x14ac:dyDescent="0.3"/>
    <row r="84" ht="15" customHeight="1" x14ac:dyDescent="0.3"/>
    <row r="85" ht="15" customHeight="1" x14ac:dyDescent="0.3"/>
    <row r="86" ht="15" customHeight="1" x14ac:dyDescent="0.3"/>
    <row r="87" ht="15" customHeight="1" x14ac:dyDescent="0.3"/>
    <row r="88" ht="15" customHeight="1" x14ac:dyDescent="0.3"/>
    <row r="89" ht="15" customHeight="1" x14ac:dyDescent="0.3"/>
    <row r="90" ht="15" customHeight="1" x14ac:dyDescent="0.3"/>
    <row r="91" ht="15" customHeight="1" x14ac:dyDescent="0.3"/>
    <row r="92" ht="15" customHeight="1" x14ac:dyDescent="0.3"/>
    <row r="93" ht="15" customHeight="1" x14ac:dyDescent="0.3"/>
    <row r="94" ht="15" customHeight="1" x14ac:dyDescent="0.3"/>
    <row r="95" ht="15" customHeight="1" x14ac:dyDescent="0.3"/>
    <row r="96" ht="15" customHeight="1" x14ac:dyDescent="0.3"/>
    <row r="97" ht="15" customHeight="1" x14ac:dyDescent="0.3"/>
    <row r="98" ht="15" customHeight="1" x14ac:dyDescent="0.3"/>
    <row r="99" ht="15" customHeight="1" x14ac:dyDescent="0.3"/>
    <row r="100" ht="15" customHeight="1" x14ac:dyDescent="0.3"/>
    <row r="101" ht="15" customHeight="1" x14ac:dyDescent="0.3"/>
    <row r="102" ht="15" customHeight="1" x14ac:dyDescent="0.3"/>
    <row r="103" ht="15" customHeight="1" x14ac:dyDescent="0.3"/>
    <row r="104" ht="15" customHeight="1" x14ac:dyDescent="0.3"/>
    <row r="105" ht="15" customHeight="1" x14ac:dyDescent="0.3"/>
    <row r="106" ht="15" customHeight="1" x14ac:dyDescent="0.3"/>
    <row r="107" ht="15" customHeight="1" x14ac:dyDescent="0.3"/>
    <row r="108" ht="15" customHeight="1" x14ac:dyDescent="0.3"/>
    <row r="109" ht="15" customHeight="1" x14ac:dyDescent="0.3"/>
    <row r="111" ht="15" customHeight="1" x14ac:dyDescent="0.3"/>
  </sheetData>
  <mergeCells count="31">
    <mergeCell ref="A61:B61"/>
    <mergeCell ref="D61:F61"/>
    <mergeCell ref="A13:B13"/>
    <mergeCell ref="C13:F13"/>
    <mergeCell ref="A14:B14"/>
    <mergeCell ref="C14:F14"/>
    <mergeCell ref="A15:B15"/>
    <mergeCell ref="C15:F15"/>
    <mergeCell ref="B16:F16"/>
    <mergeCell ref="A51:B51"/>
    <mergeCell ref="D51:F51"/>
    <mergeCell ref="A52:B52"/>
    <mergeCell ref="D52:F52"/>
    <mergeCell ref="A10:B10"/>
    <mergeCell ref="C10:F10"/>
    <mergeCell ref="A11:B11"/>
    <mergeCell ref="C11:F11"/>
    <mergeCell ref="A12:B12"/>
    <mergeCell ref="C12:F12"/>
    <mergeCell ref="A6:F6"/>
    <mergeCell ref="A7:F7"/>
    <mergeCell ref="A8:B8"/>
    <mergeCell ref="C8:F8"/>
    <mergeCell ref="A9:B9"/>
    <mergeCell ref="C9:F9"/>
    <mergeCell ref="A5:F5"/>
    <mergeCell ref="A1:F1"/>
    <mergeCell ref="A2:F2"/>
    <mergeCell ref="A3:B3"/>
    <mergeCell ref="D3:F3"/>
    <mergeCell ref="D4:F4"/>
  </mergeCells>
  <pageMargins left="0.3" right="0.3" top="0.4" bottom="0.4" header="0.3" footer="0.3"/>
  <pageSetup scale="55" orientation="portrait" r:id="rId1"/>
  <headerFooter>
    <oddFooter>&amp;C&amp;1#&amp;"Calibri"&amp;10&amp;K000000RESTRICTED</oddFooter>
    <evenFooter>&amp;LPUBLIC</evenFooter>
    <firstFooter>&amp;LPUBLIC</firstFooter>
  </headerFooter>
  <rowBreaks count="1" manualBreakCount="1">
    <brk id="40" max="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66FF"/>
  </sheetPr>
  <dimension ref="A1:H70"/>
  <sheetViews>
    <sheetView topLeftCell="A37" zoomScaleNormal="100" workbookViewId="0">
      <selection activeCell="E44" sqref="E44"/>
    </sheetView>
  </sheetViews>
  <sheetFormatPr defaultColWidth="9.109375" defaultRowHeight="14.4" x14ac:dyDescent="0.3"/>
  <cols>
    <col min="1" max="1" width="9.109375" style="138"/>
    <col min="2" max="2" width="46" style="138" customWidth="1"/>
    <col min="3" max="3" width="9.6640625" style="138" bestFit="1" customWidth="1"/>
    <col min="4" max="6" width="26.109375" style="117" customWidth="1"/>
    <col min="7" max="7" width="18.44140625" style="61" customWidth="1"/>
    <col min="8" max="8" width="18.33203125" style="61" customWidth="1"/>
    <col min="9" max="9" width="15.88671875" style="61" customWidth="1"/>
    <col min="10" max="16384" width="9.109375" style="61"/>
  </cols>
  <sheetData>
    <row r="1" spans="1:6" ht="23.25" customHeight="1" x14ac:dyDescent="0.3">
      <c r="A1" s="295" t="s">
        <v>0</v>
      </c>
      <c r="B1" s="295"/>
      <c r="C1" s="295"/>
      <c r="D1" s="295"/>
      <c r="E1" s="295"/>
      <c r="F1" s="295"/>
    </row>
    <row r="2" spans="1:6" s="62" customFormat="1" ht="22.5" customHeight="1" x14ac:dyDescent="0.3">
      <c r="A2" s="296" t="s">
        <v>1</v>
      </c>
      <c r="B2" s="296"/>
      <c r="C2" s="296"/>
      <c r="D2" s="296"/>
      <c r="E2" s="296"/>
      <c r="F2" s="296"/>
    </row>
    <row r="3" spans="1:6" s="64" customFormat="1" ht="44.25" customHeight="1" x14ac:dyDescent="0.25">
      <c r="A3" s="314" t="s">
        <v>126</v>
      </c>
      <c r="B3" s="314"/>
      <c r="C3" s="63"/>
      <c r="D3" s="298" t="s">
        <v>39</v>
      </c>
      <c r="E3" s="298"/>
      <c r="F3" s="298"/>
    </row>
    <row r="4" spans="1:6" ht="15" customHeight="1" x14ac:dyDescent="0.3">
      <c r="A4" s="63"/>
      <c r="B4" s="63"/>
      <c r="C4" s="63"/>
      <c r="D4" s="299" t="s">
        <v>403</v>
      </c>
      <c r="E4" s="299"/>
      <c r="F4" s="299"/>
    </row>
    <row r="5" spans="1:6" ht="49.5" customHeight="1" x14ac:dyDescent="0.3">
      <c r="A5" s="294" t="s">
        <v>40</v>
      </c>
      <c r="B5" s="294"/>
      <c r="C5" s="294"/>
      <c r="D5" s="294"/>
      <c r="E5" s="294"/>
      <c r="F5" s="294"/>
    </row>
    <row r="6" spans="1:6" x14ac:dyDescent="0.3">
      <c r="A6" s="300" t="s">
        <v>401</v>
      </c>
      <c r="B6" s="300"/>
      <c r="C6" s="300"/>
      <c r="D6" s="300"/>
      <c r="E6" s="300"/>
      <c r="F6" s="300"/>
    </row>
    <row r="7" spans="1:6" ht="15" customHeight="1" x14ac:dyDescent="0.3">
      <c r="A7" s="301" t="s">
        <v>41</v>
      </c>
      <c r="B7" s="301"/>
      <c r="C7" s="301"/>
      <c r="D7" s="301"/>
      <c r="E7" s="301"/>
      <c r="F7" s="301"/>
    </row>
    <row r="8" spans="1:6" ht="15" customHeight="1" x14ac:dyDescent="0.3">
      <c r="A8" s="302" t="s">
        <v>42</v>
      </c>
      <c r="B8" s="302"/>
      <c r="C8" s="303" t="s">
        <v>8</v>
      </c>
      <c r="D8" s="303"/>
      <c r="E8" s="303"/>
      <c r="F8" s="303"/>
    </row>
    <row r="9" spans="1:6" ht="15" customHeight="1" x14ac:dyDescent="0.3">
      <c r="A9" s="304" t="s">
        <v>9</v>
      </c>
      <c r="B9" s="304"/>
      <c r="C9" s="304" t="s">
        <v>10</v>
      </c>
      <c r="D9" s="304"/>
      <c r="E9" s="304"/>
      <c r="F9" s="304"/>
    </row>
    <row r="10" spans="1:6" ht="15" customHeight="1" x14ac:dyDescent="0.3">
      <c r="A10" s="302" t="s">
        <v>43</v>
      </c>
      <c r="B10" s="302"/>
      <c r="C10" s="303" t="s">
        <v>2</v>
      </c>
      <c r="D10" s="303"/>
      <c r="E10" s="303"/>
      <c r="F10" s="303"/>
    </row>
    <row r="11" spans="1:6" ht="15" customHeight="1" x14ac:dyDescent="0.3">
      <c r="A11" s="304" t="s">
        <v>3</v>
      </c>
      <c r="B11" s="304"/>
      <c r="C11" s="304" t="s">
        <v>4</v>
      </c>
      <c r="D11" s="304"/>
      <c r="E11" s="304"/>
      <c r="F11" s="304"/>
    </row>
    <row r="12" spans="1:6" ht="15" customHeight="1" x14ac:dyDescent="0.3">
      <c r="A12" s="302" t="s">
        <v>44</v>
      </c>
      <c r="B12" s="302"/>
      <c r="C12" s="303" t="s">
        <v>5</v>
      </c>
      <c r="D12" s="303"/>
      <c r="E12" s="303"/>
      <c r="F12" s="303"/>
    </row>
    <row r="13" spans="1:6" ht="15" customHeight="1" x14ac:dyDescent="0.3">
      <c r="A13" s="304" t="s">
        <v>6</v>
      </c>
      <c r="B13" s="304"/>
      <c r="C13" s="304" t="s">
        <v>7</v>
      </c>
      <c r="D13" s="304"/>
      <c r="E13" s="304"/>
      <c r="F13" s="304"/>
    </row>
    <row r="14" spans="1:6" ht="15" customHeight="1" x14ac:dyDescent="0.3">
      <c r="A14" s="302" t="s">
        <v>45</v>
      </c>
      <c r="B14" s="302"/>
      <c r="C14" s="303" t="s">
        <v>400</v>
      </c>
      <c r="D14" s="303"/>
      <c r="E14" s="303"/>
      <c r="F14" s="303"/>
    </row>
    <row r="15" spans="1:6" x14ac:dyDescent="0.3">
      <c r="A15" s="307" t="s">
        <v>11</v>
      </c>
      <c r="B15" s="307"/>
      <c r="C15" s="308">
        <v>44998</v>
      </c>
      <c r="D15" s="308"/>
      <c r="E15" s="308"/>
      <c r="F15" s="308"/>
    </row>
    <row r="16" spans="1:6" ht="35.25" customHeight="1" x14ac:dyDescent="0.3">
      <c r="A16" s="118" t="s">
        <v>12</v>
      </c>
      <c r="B16" s="309" t="s">
        <v>46</v>
      </c>
      <c r="C16" s="309"/>
      <c r="D16" s="309"/>
      <c r="E16" s="309"/>
      <c r="F16" s="309"/>
    </row>
    <row r="17" spans="1:8" s="12" customFormat="1" ht="15" customHeight="1" x14ac:dyDescent="0.3">
      <c r="A17" s="10" t="s">
        <v>100</v>
      </c>
      <c r="B17" s="317" t="s">
        <v>127</v>
      </c>
      <c r="C17" s="317"/>
      <c r="D17" s="317"/>
      <c r="E17" s="317"/>
      <c r="F17" s="317"/>
    </row>
    <row r="18" spans="1:8" ht="60" customHeight="1" x14ac:dyDescent="0.3">
      <c r="A18" s="70" t="s">
        <v>49</v>
      </c>
      <c r="B18" s="70" t="s">
        <v>128</v>
      </c>
      <c r="C18" s="70" t="s">
        <v>51</v>
      </c>
      <c r="D18" s="71" t="s">
        <v>401</v>
      </c>
      <c r="E18" s="71" t="s">
        <v>386</v>
      </c>
      <c r="F18" s="119" t="s">
        <v>129</v>
      </c>
    </row>
    <row r="19" spans="1:8" ht="26.4" x14ac:dyDescent="0.3">
      <c r="A19" s="72" t="s">
        <v>47</v>
      </c>
      <c r="B19" s="73" t="s">
        <v>130</v>
      </c>
      <c r="C19" s="120" t="s">
        <v>74</v>
      </c>
      <c r="D19" s="91">
        <v>3036379313</v>
      </c>
      <c r="E19" s="91">
        <v>1810415609</v>
      </c>
      <c r="F19" s="91">
        <v>3036379313</v>
      </c>
      <c r="G19" s="81"/>
      <c r="H19" s="81"/>
    </row>
    <row r="20" spans="1:8" ht="52.8" x14ac:dyDescent="0.3">
      <c r="A20" s="88">
        <v>1</v>
      </c>
      <c r="B20" s="77" t="s">
        <v>131</v>
      </c>
      <c r="C20" s="77" t="s">
        <v>132</v>
      </c>
      <c r="D20" s="79"/>
      <c r="E20" s="79"/>
      <c r="F20" s="79"/>
      <c r="G20" s="81"/>
      <c r="H20" s="81"/>
    </row>
    <row r="21" spans="1:8" ht="26.4" x14ac:dyDescent="0.3">
      <c r="A21" s="82">
        <v>2</v>
      </c>
      <c r="B21" s="83" t="s">
        <v>133</v>
      </c>
      <c r="C21" s="83" t="s">
        <v>83</v>
      </c>
      <c r="D21" s="79">
        <v>2923479800</v>
      </c>
      <c r="E21" s="79">
        <v>1749523140</v>
      </c>
      <c r="F21" s="79">
        <v>2923479800</v>
      </c>
      <c r="G21" s="81"/>
      <c r="H21" s="81"/>
    </row>
    <row r="22" spans="1:8" ht="26.4" x14ac:dyDescent="0.3">
      <c r="A22" s="82">
        <v>3</v>
      </c>
      <c r="B22" s="83" t="s">
        <v>134</v>
      </c>
      <c r="C22" s="83" t="s">
        <v>105</v>
      </c>
      <c r="D22" s="79">
        <v>0</v>
      </c>
      <c r="E22" s="79">
        <v>0</v>
      </c>
      <c r="F22" s="79">
        <v>0</v>
      </c>
      <c r="G22" s="81"/>
      <c r="H22" s="81"/>
    </row>
    <row r="23" spans="1:8" ht="26.4" x14ac:dyDescent="0.3">
      <c r="A23" s="82">
        <v>4</v>
      </c>
      <c r="B23" s="83" t="s">
        <v>135</v>
      </c>
      <c r="C23" s="83" t="s">
        <v>132</v>
      </c>
      <c r="D23" s="79">
        <v>112899513</v>
      </c>
      <c r="E23" s="79">
        <v>60892469</v>
      </c>
      <c r="F23" s="79">
        <v>112899513</v>
      </c>
      <c r="G23" s="81"/>
      <c r="H23" s="81"/>
    </row>
    <row r="24" spans="1:8" ht="26.4" x14ac:dyDescent="0.3">
      <c r="A24" s="72" t="s">
        <v>100</v>
      </c>
      <c r="B24" s="73" t="s">
        <v>136</v>
      </c>
      <c r="C24" s="120" t="s">
        <v>137</v>
      </c>
      <c r="D24" s="91">
        <v>3999149741</v>
      </c>
      <c r="E24" s="91">
        <v>4117781668</v>
      </c>
      <c r="F24" s="91">
        <v>3999149741</v>
      </c>
      <c r="G24" s="81"/>
      <c r="H24" s="81"/>
    </row>
    <row r="25" spans="1:8" ht="39.6" x14ac:dyDescent="0.3">
      <c r="A25" s="82">
        <v>1</v>
      </c>
      <c r="B25" s="83" t="s">
        <v>138</v>
      </c>
      <c r="C25" s="83" t="s">
        <v>139</v>
      </c>
      <c r="D25" s="79">
        <v>2162444212</v>
      </c>
      <c r="E25" s="79">
        <v>1974576589</v>
      </c>
      <c r="F25" s="79">
        <v>2162444212</v>
      </c>
      <c r="G25" s="81"/>
      <c r="H25" s="81"/>
    </row>
    <row r="26" spans="1:8" ht="52.8" x14ac:dyDescent="0.3">
      <c r="A26" s="82">
        <v>2</v>
      </c>
      <c r="B26" s="83" t="s">
        <v>140</v>
      </c>
      <c r="C26" s="83" t="s">
        <v>141</v>
      </c>
      <c r="D26" s="79">
        <v>437716410</v>
      </c>
      <c r="E26" s="79">
        <v>489039878</v>
      </c>
      <c r="F26" s="79">
        <v>437716410</v>
      </c>
      <c r="G26" s="81"/>
      <c r="H26" s="81"/>
    </row>
    <row r="27" spans="1:8" ht="66" x14ac:dyDescent="0.3">
      <c r="A27" s="82">
        <v>3</v>
      </c>
      <c r="B27" s="121" t="s">
        <v>142</v>
      </c>
      <c r="C27" s="83" t="s">
        <v>143</v>
      </c>
      <c r="D27" s="79">
        <v>306782896</v>
      </c>
      <c r="E27" s="79">
        <v>337806651</v>
      </c>
      <c r="F27" s="79">
        <v>306782896</v>
      </c>
      <c r="G27" s="81"/>
      <c r="H27" s="81"/>
    </row>
    <row r="28" spans="1:8" ht="52.8" x14ac:dyDescent="0.3">
      <c r="A28" s="88">
        <v>4</v>
      </c>
      <c r="B28" s="122" t="s">
        <v>144</v>
      </c>
      <c r="C28" s="77" t="s">
        <v>145</v>
      </c>
      <c r="D28" s="79"/>
      <c r="E28" s="79"/>
      <c r="F28" s="79"/>
      <c r="G28" s="81"/>
      <c r="H28" s="81"/>
    </row>
    <row r="29" spans="1:8" ht="52.8" x14ac:dyDescent="0.3">
      <c r="A29" s="88">
        <v>5</v>
      </c>
      <c r="B29" s="122" t="s">
        <v>146</v>
      </c>
      <c r="C29" s="77" t="s">
        <v>147</v>
      </c>
      <c r="D29" s="79"/>
      <c r="E29" s="79"/>
      <c r="F29" s="79"/>
      <c r="G29" s="81"/>
      <c r="H29" s="81"/>
    </row>
    <row r="30" spans="1:8" ht="26.4" x14ac:dyDescent="0.3">
      <c r="A30" s="82">
        <v>6</v>
      </c>
      <c r="B30" s="83" t="s">
        <v>148</v>
      </c>
      <c r="C30" s="83" t="s">
        <v>149</v>
      </c>
      <c r="D30" s="79">
        <v>157019363</v>
      </c>
      <c r="E30" s="79">
        <v>152200000</v>
      </c>
      <c r="F30" s="79">
        <v>157019363</v>
      </c>
      <c r="G30" s="81"/>
      <c r="H30" s="81"/>
    </row>
    <row r="31" spans="1:8" ht="79.2" x14ac:dyDescent="0.3">
      <c r="A31" s="82">
        <v>7</v>
      </c>
      <c r="B31" s="83" t="s">
        <v>150</v>
      </c>
      <c r="C31" s="83" t="s">
        <v>151</v>
      </c>
      <c r="D31" s="79">
        <v>180000000</v>
      </c>
      <c r="E31" s="79">
        <v>180000000</v>
      </c>
      <c r="F31" s="79">
        <v>180000000</v>
      </c>
      <c r="G31" s="81"/>
      <c r="H31" s="81"/>
    </row>
    <row r="32" spans="1:8" ht="171.6" x14ac:dyDescent="0.3">
      <c r="A32" s="82">
        <v>8</v>
      </c>
      <c r="B32" s="121" t="s">
        <v>152</v>
      </c>
      <c r="C32" s="83" t="s">
        <v>153</v>
      </c>
      <c r="D32" s="79">
        <v>0</v>
      </c>
      <c r="E32" s="79">
        <v>0</v>
      </c>
      <c r="F32" s="79">
        <v>0</v>
      </c>
      <c r="G32" s="81"/>
      <c r="H32" s="81"/>
    </row>
    <row r="33" spans="1:8" ht="52.8" x14ac:dyDescent="0.3">
      <c r="A33" s="82">
        <v>9</v>
      </c>
      <c r="B33" s="83" t="s">
        <v>154</v>
      </c>
      <c r="C33" s="83" t="s">
        <v>145</v>
      </c>
      <c r="D33" s="79">
        <v>753628160</v>
      </c>
      <c r="E33" s="79">
        <v>983010150</v>
      </c>
      <c r="F33" s="79">
        <v>753628160</v>
      </c>
      <c r="G33" s="81"/>
      <c r="H33" s="81"/>
    </row>
    <row r="34" spans="1:8" ht="26.4" x14ac:dyDescent="0.3">
      <c r="A34" s="82">
        <v>10</v>
      </c>
      <c r="B34" s="83" t="s">
        <v>155</v>
      </c>
      <c r="C34" s="83" t="s">
        <v>147</v>
      </c>
      <c r="D34" s="79">
        <v>1558700</v>
      </c>
      <c r="E34" s="79">
        <v>1148400</v>
      </c>
      <c r="F34" s="79">
        <v>1558700</v>
      </c>
      <c r="G34" s="81"/>
      <c r="H34" s="81"/>
    </row>
    <row r="35" spans="1:8" ht="26.4" x14ac:dyDescent="0.3">
      <c r="A35" s="82"/>
      <c r="B35" s="83" t="s">
        <v>156</v>
      </c>
      <c r="C35" s="83" t="s">
        <v>157</v>
      </c>
      <c r="D35" s="79">
        <v>1558700</v>
      </c>
      <c r="E35" s="79">
        <v>1148400</v>
      </c>
      <c r="F35" s="79">
        <v>1558700</v>
      </c>
      <c r="G35" s="81"/>
      <c r="H35" s="81"/>
    </row>
    <row r="36" spans="1:8" ht="26.4" x14ac:dyDescent="0.3">
      <c r="A36" s="82"/>
      <c r="B36" s="83" t="s">
        <v>158</v>
      </c>
      <c r="C36" s="83" t="s">
        <v>159</v>
      </c>
      <c r="D36" s="79"/>
      <c r="E36" s="79">
        <v>0</v>
      </c>
      <c r="F36" s="79"/>
      <c r="G36" s="81"/>
      <c r="H36" s="81"/>
    </row>
    <row r="37" spans="1:8" ht="39.6" x14ac:dyDescent="0.3">
      <c r="A37" s="123" t="s">
        <v>160</v>
      </c>
      <c r="B37" s="73" t="s">
        <v>161</v>
      </c>
      <c r="C37" s="120" t="s">
        <v>162</v>
      </c>
      <c r="D37" s="91">
        <v>-962770428</v>
      </c>
      <c r="E37" s="91">
        <v>-2307366059</v>
      </c>
      <c r="F37" s="91">
        <v>-962770428</v>
      </c>
      <c r="G37" s="81"/>
      <c r="H37" s="81"/>
    </row>
    <row r="38" spans="1:8" ht="26.4" x14ac:dyDescent="0.3">
      <c r="A38" s="123" t="s">
        <v>163</v>
      </c>
      <c r="B38" s="73" t="s">
        <v>164</v>
      </c>
      <c r="C38" s="120" t="s">
        <v>165</v>
      </c>
      <c r="D38" s="91">
        <v>-40643434890</v>
      </c>
      <c r="E38" s="91">
        <v>35177152450</v>
      </c>
      <c r="F38" s="91">
        <v>-40643434890</v>
      </c>
      <c r="G38" s="81"/>
      <c r="H38" s="81"/>
    </row>
    <row r="39" spans="1:8" ht="52.8" x14ac:dyDescent="0.3">
      <c r="A39" s="82">
        <v>1</v>
      </c>
      <c r="B39" s="83" t="s">
        <v>166</v>
      </c>
      <c r="C39" s="83" t="s">
        <v>167</v>
      </c>
      <c r="D39" s="79">
        <v>-9375643099</v>
      </c>
      <c r="E39" s="79">
        <v>40559572673</v>
      </c>
      <c r="F39" s="79">
        <v>-9375643099</v>
      </c>
      <c r="G39" s="81"/>
      <c r="H39" s="81"/>
    </row>
    <row r="40" spans="1:8" ht="26.4" x14ac:dyDescent="0.3">
      <c r="A40" s="82">
        <v>2</v>
      </c>
      <c r="B40" s="83" t="s">
        <v>168</v>
      </c>
      <c r="C40" s="83" t="s">
        <v>169</v>
      </c>
      <c r="D40" s="79">
        <v>-31267791791</v>
      </c>
      <c r="E40" s="79">
        <v>-5382420223</v>
      </c>
      <c r="F40" s="79">
        <v>-31267791791</v>
      </c>
      <c r="G40" s="81"/>
      <c r="H40" s="81"/>
    </row>
    <row r="41" spans="1:8" ht="66" x14ac:dyDescent="0.3">
      <c r="A41" s="123" t="s">
        <v>13</v>
      </c>
      <c r="B41" s="73" t="s">
        <v>170</v>
      </c>
      <c r="C41" s="120" t="s">
        <v>171</v>
      </c>
      <c r="D41" s="91">
        <v>-41606205318</v>
      </c>
      <c r="E41" s="91">
        <v>32869786391</v>
      </c>
      <c r="F41" s="91">
        <v>-41606205318</v>
      </c>
      <c r="G41" s="81"/>
      <c r="H41" s="81"/>
    </row>
    <row r="42" spans="1:8" ht="26.4" x14ac:dyDescent="0.3">
      <c r="A42" s="123" t="s">
        <v>172</v>
      </c>
      <c r="B42" s="73" t="s">
        <v>173</v>
      </c>
      <c r="C42" s="120" t="s">
        <v>174</v>
      </c>
      <c r="D42" s="91">
        <v>155356470595</v>
      </c>
      <c r="E42" s="91">
        <v>102601036261</v>
      </c>
      <c r="F42" s="91">
        <v>155356470595</v>
      </c>
      <c r="G42" s="81"/>
      <c r="H42" s="81"/>
    </row>
    <row r="43" spans="1:8" ht="52.8" x14ac:dyDescent="0.3">
      <c r="A43" s="123" t="s">
        <v>175</v>
      </c>
      <c r="B43" s="73" t="s">
        <v>176</v>
      </c>
      <c r="C43" s="120" t="s">
        <v>177</v>
      </c>
      <c r="D43" s="91">
        <v>-22542646122</v>
      </c>
      <c r="E43" s="91">
        <v>52755434334</v>
      </c>
      <c r="F43" s="91">
        <v>-22542646122</v>
      </c>
      <c r="G43" s="81"/>
      <c r="H43" s="81"/>
    </row>
    <row r="44" spans="1:8" ht="52.8" x14ac:dyDescent="0.3">
      <c r="A44" s="82">
        <v>1</v>
      </c>
      <c r="B44" s="83" t="s">
        <v>178</v>
      </c>
      <c r="C44" s="83" t="s">
        <v>179</v>
      </c>
      <c r="D44" s="79">
        <v>-41606205318</v>
      </c>
      <c r="E44" s="79">
        <v>32869786391</v>
      </c>
      <c r="F44" s="79">
        <v>-41606205318</v>
      </c>
      <c r="G44" s="81"/>
      <c r="H44" s="81"/>
    </row>
    <row r="45" spans="1:8" ht="66" x14ac:dyDescent="0.3">
      <c r="A45" s="82">
        <v>2</v>
      </c>
      <c r="B45" s="83" t="s">
        <v>180</v>
      </c>
      <c r="C45" s="83" t="s">
        <v>181</v>
      </c>
      <c r="D45" s="79">
        <v>0</v>
      </c>
      <c r="E45" s="79">
        <v>0</v>
      </c>
      <c r="F45" s="79">
        <v>0</v>
      </c>
      <c r="G45" s="81"/>
      <c r="H45" s="81"/>
    </row>
    <row r="46" spans="1:8" ht="52.8" x14ac:dyDescent="0.3">
      <c r="A46" s="82">
        <v>3</v>
      </c>
      <c r="B46" s="83" t="s">
        <v>182</v>
      </c>
      <c r="C46" s="83" t="s">
        <v>183</v>
      </c>
      <c r="D46" s="79">
        <v>19063559196</v>
      </c>
      <c r="E46" s="79">
        <v>19885647943</v>
      </c>
      <c r="F46" s="79">
        <v>19063559196</v>
      </c>
      <c r="G46" s="81"/>
      <c r="H46" s="81"/>
    </row>
    <row r="47" spans="1:8" ht="26.4" x14ac:dyDescent="0.3">
      <c r="A47" s="72" t="s">
        <v>184</v>
      </c>
      <c r="B47" s="73" t="s">
        <v>185</v>
      </c>
      <c r="C47" s="120" t="s">
        <v>186</v>
      </c>
      <c r="D47" s="91">
        <v>132813824473</v>
      </c>
      <c r="E47" s="91">
        <v>155356470595</v>
      </c>
      <c r="F47" s="91">
        <v>132813824473</v>
      </c>
      <c r="G47" s="81"/>
      <c r="H47" s="81"/>
    </row>
    <row r="48" spans="1:8" ht="39.6" x14ac:dyDescent="0.3">
      <c r="A48" s="288" t="s">
        <v>389</v>
      </c>
      <c r="B48" s="73" t="s">
        <v>390</v>
      </c>
      <c r="C48" s="120" t="s">
        <v>391</v>
      </c>
      <c r="D48" s="289">
        <v>-41606205318</v>
      </c>
      <c r="E48" s="289">
        <v>32869786391</v>
      </c>
      <c r="F48" s="289">
        <v>-41606205318</v>
      </c>
      <c r="G48" s="81"/>
      <c r="H48" s="81"/>
    </row>
    <row r="49" spans="1:8" ht="39.6" x14ac:dyDescent="0.3">
      <c r="A49" s="288"/>
      <c r="B49" s="73" t="s">
        <v>392</v>
      </c>
      <c r="C49" s="120" t="s">
        <v>393</v>
      </c>
      <c r="D49" s="290">
        <v>-0.28802687404756994</v>
      </c>
      <c r="E49" s="290">
        <v>0.2494717193255499</v>
      </c>
      <c r="F49" s="290">
        <v>-0.28802687404756994</v>
      </c>
      <c r="G49" s="81"/>
      <c r="H49" s="81"/>
    </row>
    <row r="50" spans="1:8" x14ac:dyDescent="0.3">
      <c r="A50" s="96"/>
      <c r="B50" s="96"/>
      <c r="C50" s="96"/>
      <c r="D50" s="96"/>
      <c r="E50" s="96"/>
      <c r="F50" s="96"/>
    </row>
    <row r="51" spans="1:8" ht="27" customHeight="1" x14ac:dyDescent="0.3">
      <c r="A51" s="45"/>
      <c r="B51" s="45"/>
      <c r="C51" s="45"/>
      <c r="D51" s="124"/>
      <c r="E51" s="124"/>
      <c r="F51" s="124"/>
    </row>
    <row r="52" spans="1:8" ht="11.25" customHeight="1" x14ac:dyDescent="0.3">
      <c r="A52" s="318" t="s">
        <v>33</v>
      </c>
      <c r="B52" s="318"/>
      <c r="C52" s="125"/>
      <c r="D52" s="319" t="s">
        <v>34</v>
      </c>
      <c r="E52" s="319"/>
      <c r="F52" s="319"/>
    </row>
    <row r="53" spans="1:8" x14ac:dyDescent="0.3">
      <c r="A53" s="320" t="s">
        <v>35</v>
      </c>
      <c r="B53" s="320"/>
      <c r="C53" s="125"/>
      <c r="D53" s="321" t="s">
        <v>36</v>
      </c>
      <c r="E53" s="321"/>
      <c r="F53" s="321"/>
    </row>
    <row r="54" spans="1:8" x14ac:dyDescent="0.3">
      <c r="A54" s="126"/>
      <c r="B54" s="127"/>
      <c r="C54" s="125"/>
      <c r="D54" s="128"/>
      <c r="E54" s="129"/>
      <c r="F54" s="124"/>
    </row>
    <row r="55" spans="1:8" x14ac:dyDescent="0.3">
      <c r="A55" s="126"/>
      <c r="B55" s="127"/>
      <c r="C55" s="125"/>
      <c r="D55" s="128"/>
      <c r="E55" s="129"/>
      <c r="F55" s="124"/>
    </row>
    <row r="56" spans="1:8" x14ac:dyDescent="0.3">
      <c r="A56" s="127"/>
      <c r="B56" s="127"/>
      <c r="C56" s="125"/>
      <c r="D56" s="125"/>
      <c r="E56" s="129"/>
      <c r="F56" s="124"/>
    </row>
    <row r="57" spans="1:8" x14ac:dyDescent="0.3">
      <c r="A57" s="127"/>
      <c r="B57" s="127"/>
      <c r="C57" s="125"/>
      <c r="D57" s="125"/>
      <c r="E57" s="129"/>
      <c r="F57" s="124"/>
    </row>
    <row r="58" spans="1:8" x14ac:dyDescent="0.3">
      <c r="A58" s="127"/>
      <c r="B58" s="127"/>
      <c r="C58" s="125"/>
      <c r="D58" s="125"/>
      <c r="E58" s="129"/>
      <c r="F58" s="124"/>
    </row>
    <row r="59" spans="1:8" x14ac:dyDescent="0.3">
      <c r="A59" s="127"/>
      <c r="B59" s="127"/>
      <c r="C59" s="125"/>
      <c r="D59" s="125"/>
      <c r="E59" s="129"/>
      <c r="F59" s="124"/>
    </row>
    <row r="60" spans="1:8" ht="39.75" customHeight="1" x14ac:dyDescent="0.3">
      <c r="A60" s="130"/>
      <c r="B60" s="130"/>
      <c r="C60" s="125"/>
      <c r="D60" s="131"/>
      <c r="E60" s="132"/>
      <c r="F60" s="133"/>
    </row>
    <row r="61" spans="1:8" ht="37.5" customHeight="1" x14ac:dyDescent="0.3">
      <c r="A61" s="315" t="s">
        <v>402</v>
      </c>
      <c r="B61" s="315"/>
      <c r="C61" s="134"/>
      <c r="D61" s="316" t="s">
        <v>125</v>
      </c>
      <c r="E61" s="316"/>
      <c r="F61" s="316"/>
    </row>
    <row r="62" spans="1:8" ht="42" customHeight="1" x14ac:dyDescent="0.3">
      <c r="A62" s="135"/>
      <c r="B62" s="127"/>
      <c r="C62" s="125"/>
      <c r="D62" s="136"/>
      <c r="E62" s="129"/>
      <c r="F62" s="124"/>
    </row>
    <row r="63" spans="1:8" x14ac:dyDescent="0.3">
      <c r="A63" s="127"/>
      <c r="B63" s="127"/>
      <c r="C63" s="125"/>
      <c r="D63" s="125"/>
      <c r="E63" s="129"/>
      <c r="F63" s="124"/>
    </row>
    <row r="64" spans="1:8" x14ac:dyDescent="0.3">
      <c r="A64" s="9"/>
      <c r="B64" s="9"/>
      <c r="C64" s="9"/>
      <c r="D64" s="137"/>
      <c r="E64" s="137"/>
      <c r="F64" s="137"/>
    </row>
    <row r="65" spans="1:3" x14ac:dyDescent="0.3">
      <c r="A65" s="61"/>
      <c r="B65" s="61"/>
      <c r="C65" s="61"/>
    </row>
    <row r="66" spans="1:3" x14ac:dyDescent="0.3">
      <c r="A66" s="61"/>
      <c r="B66" s="61"/>
      <c r="C66" s="61"/>
    </row>
    <row r="67" spans="1:3" x14ac:dyDescent="0.3">
      <c r="A67" s="61"/>
      <c r="B67" s="61"/>
      <c r="C67" s="61"/>
    </row>
    <row r="68" spans="1:3" x14ac:dyDescent="0.3">
      <c r="A68" s="61"/>
      <c r="B68" s="61"/>
      <c r="C68" s="61"/>
    </row>
    <row r="69" spans="1:3" x14ac:dyDescent="0.3">
      <c r="A69" s="61"/>
      <c r="B69" s="61"/>
      <c r="C69" s="61"/>
    </row>
    <row r="70" spans="1:3" x14ac:dyDescent="0.3">
      <c r="A70" s="61"/>
      <c r="B70" s="61"/>
      <c r="C70" s="61"/>
    </row>
  </sheetData>
  <mergeCells count="32">
    <mergeCell ref="A61:B61"/>
    <mergeCell ref="D61:F61"/>
    <mergeCell ref="B16:F16"/>
    <mergeCell ref="B17:F17"/>
    <mergeCell ref="A52:B52"/>
    <mergeCell ref="D52:F52"/>
    <mergeCell ref="A53:B53"/>
    <mergeCell ref="D53:F53"/>
    <mergeCell ref="A13:B13"/>
    <mergeCell ref="C13:F13"/>
    <mergeCell ref="A14:B14"/>
    <mergeCell ref="C14:F14"/>
    <mergeCell ref="A15:B15"/>
    <mergeCell ref="C15:F15"/>
    <mergeCell ref="A10:B10"/>
    <mergeCell ref="C10:F10"/>
    <mergeCell ref="A11:B11"/>
    <mergeCell ref="C11:F11"/>
    <mergeCell ref="A12:B12"/>
    <mergeCell ref="C12:F12"/>
    <mergeCell ref="A6:F6"/>
    <mergeCell ref="A7:F7"/>
    <mergeCell ref="A8:B8"/>
    <mergeCell ref="C8:F8"/>
    <mergeCell ref="A9:B9"/>
    <mergeCell ref="C9:F9"/>
    <mergeCell ref="A5:F5"/>
    <mergeCell ref="A1:F1"/>
    <mergeCell ref="A2:F2"/>
    <mergeCell ref="A3:B3"/>
    <mergeCell ref="D3:F3"/>
    <mergeCell ref="D4:F4"/>
  </mergeCells>
  <pageMargins left="0.3" right="0.3" top="0.4" bottom="0.4" header="0.3" footer="0.3"/>
  <pageSetup scale="72" orientation="portrait" r:id="rId1"/>
  <headerFooter>
    <oddFooter>&amp;C&amp;1#&amp;"Calibri"&amp;10&amp;K000000RESTRICTED</oddFooter>
    <evenFooter>&amp;LPUBLIC</evenFooter>
    <firstFooter>&amp;LPUBLIC</first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66FF"/>
  </sheetPr>
  <dimension ref="A1:K99"/>
  <sheetViews>
    <sheetView showGridLines="0" zoomScaleNormal="100" zoomScaleSheetLayoutView="85" workbookViewId="0">
      <selection activeCell="B18" sqref="B18"/>
    </sheetView>
  </sheetViews>
  <sheetFormatPr defaultColWidth="9.109375" defaultRowHeight="14.4" x14ac:dyDescent="0.3"/>
  <cols>
    <col min="1" max="1" width="5.6640625" style="230" customWidth="1"/>
    <col min="2" max="2" width="41.88671875" style="231" customWidth="1"/>
    <col min="3" max="3" width="9.109375" style="231"/>
    <col min="4" max="4" width="15.44140625" style="231" customWidth="1"/>
    <col min="5" max="5" width="25.44140625" style="231" customWidth="1"/>
    <col min="6" max="6" width="25.44140625" style="232" customWidth="1"/>
    <col min="7" max="7" width="25.44140625" style="231" customWidth="1"/>
    <col min="8" max="16384" width="9.109375" style="61"/>
  </cols>
  <sheetData>
    <row r="1" spans="1:7" ht="25.5" customHeight="1" x14ac:dyDescent="0.3">
      <c r="A1" s="295" t="s">
        <v>0</v>
      </c>
      <c r="B1" s="295"/>
      <c r="C1" s="295"/>
      <c r="D1" s="295"/>
      <c r="E1" s="295"/>
      <c r="F1" s="295"/>
      <c r="G1" s="295"/>
    </row>
    <row r="2" spans="1:7" s="62" customFormat="1" ht="29.25" customHeight="1" x14ac:dyDescent="0.3">
      <c r="A2" s="296" t="s">
        <v>1</v>
      </c>
      <c r="B2" s="296"/>
      <c r="C2" s="296"/>
      <c r="D2" s="296"/>
      <c r="E2" s="296"/>
      <c r="F2" s="296"/>
      <c r="G2" s="296"/>
    </row>
    <row r="3" spans="1:7" s="64" customFormat="1" ht="44.25" customHeight="1" x14ac:dyDescent="0.25">
      <c r="A3" s="314" t="s">
        <v>126</v>
      </c>
      <c r="B3" s="314"/>
      <c r="C3" s="314"/>
      <c r="D3" s="298" t="s">
        <v>39</v>
      </c>
      <c r="E3" s="298"/>
      <c r="F3" s="298"/>
      <c r="G3" s="298"/>
    </row>
    <row r="4" spans="1:7" s="62" customFormat="1" ht="15" customHeight="1" x14ac:dyDescent="0.3">
      <c r="A4" s="63"/>
      <c r="B4" s="63"/>
      <c r="C4" s="63"/>
      <c r="D4" s="299" t="s">
        <v>403</v>
      </c>
      <c r="E4" s="299"/>
      <c r="F4" s="299"/>
      <c r="G4" s="299"/>
    </row>
    <row r="5" spans="1:7" ht="57.75" customHeight="1" x14ac:dyDescent="0.3">
      <c r="A5" s="294" t="s">
        <v>40</v>
      </c>
      <c r="B5" s="294"/>
      <c r="C5" s="294"/>
      <c r="D5" s="294"/>
      <c r="E5" s="294"/>
      <c r="F5" s="294"/>
      <c r="G5" s="294"/>
    </row>
    <row r="6" spans="1:7" x14ac:dyDescent="0.3">
      <c r="A6" s="300" t="s">
        <v>399</v>
      </c>
      <c r="B6" s="300"/>
      <c r="C6" s="300"/>
      <c r="D6" s="300"/>
      <c r="E6" s="300"/>
      <c r="F6" s="300"/>
      <c r="G6" s="300"/>
    </row>
    <row r="7" spans="1:7" ht="15" customHeight="1" x14ac:dyDescent="0.3">
      <c r="A7" s="301" t="s">
        <v>41</v>
      </c>
      <c r="B7" s="301"/>
      <c r="C7" s="301"/>
      <c r="D7" s="301"/>
      <c r="E7" s="301"/>
      <c r="F7" s="301"/>
      <c r="G7" s="301"/>
    </row>
    <row r="8" spans="1:7" ht="15" customHeight="1" x14ac:dyDescent="0.3">
      <c r="A8" s="302" t="s">
        <v>42</v>
      </c>
      <c r="B8" s="302"/>
      <c r="C8" s="303" t="s">
        <v>8</v>
      </c>
      <c r="D8" s="303"/>
      <c r="E8" s="303"/>
      <c r="F8" s="303"/>
      <c r="G8" s="61"/>
    </row>
    <row r="9" spans="1:7" ht="15" customHeight="1" x14ac:dyDescent="0.3">
      <c r="A9" s="304" t="s">
        <v>9</v>
      </c>
      <c r="B9" s="304"/>
      <c r="C9" s="304" t="s">
        <v>10</v>
      </c>
      <c r="D9" s="304"/>
      <c r="E9" s="304"/>
      <c r="F9" s="304"/>
      <c r="G9" s="64"/>
    </row>
    <row r="10" spans="1:7" ht="15" customHeight="1" x14ac:dyDescent="0.3">
      <c r="A10" s="302" t="s">
        <v>43</v>
      </c>
      <c r="B10" s="302"/>
      <c r="C10" s="303" t="s">
        <v>2</v>
      </c>
      <c r="D10" s="303"/>
      <c r="E10" s="303"/>
      <c r="F10" s="303"/>
      <c r="G10" s="61"/>
    </row>
    <row r="11" spans="1:7" ht="15" customHeight="1" x14ac:dyDescent="0.3">
      <c r="A11" s="304" t="s">
        <v>3</v>
      </c>
      <c r="B11" s="304"/>
      <c r="C11" s="304" t="s">
        <v>4</v>
      </c>
      <c r="D11" s="304"/>
      <c r="E11" s="304"/>
      <c r="F11" s="304"/>
      <c r="G11" s="64"/>
    </row>
    <row r="12" spans="1:7" ht="15" customHeight="1" x14ac:dyDescent="0.3">
      <c r="A12" s="302" t="s">
        <v>44</v>
      </c>
      <c r="B12" s="302"/>
      <c r="C12" s="303" t="s">
        <v>5</v>
      </c>
      <c r="D12" s="303"/>
      <c r="E12" s="303"/>
      <c r="F12" s="303"/>
      <c r="G12" s="61"/>
    </row>
    <row r="13" spans="1:7" ht="15" customHeight="1" x14ac:dyDescent="0.3">
      <c r="A13" s="304" t="s">
        <v>6</v>
      </c>
      <c r="B13" s="304"/>
      <c r="C13" s="304" t="s">
        <v>7</v>
      </c>
      <c r="D13" s="304"/>
      <c r="E13" s="304"/>
      <c r="F13" s="304"/>
      <c r="G13" s="64"/>
    </row>
    <row r="14" spans="1:7" ht="15" customHeight="1" x14ac:dyDescent="0.3">
      <c r="A14" s="302" t="s">
        <v>45</v>
      </c>
      <c r="B14" s="302"/>
      <c r="C14" s="303" t="s">
        <v>400</v>
      </c>
      <c r="D14" s="303"/>
      <c r="E14" s="303"/>
      <c r="F14" s="303"/>
      <c r="G14" s="61"/>
    </row>
    <row r="15" spans="1:7" x14ac:dyDescent="0.3">
      <c r="A15" s="307" t="s">
        <v>11</v>
      </c>
      <c r="B15" s="307"/>
      <c r="C15" s="308">
        <v>44998</v>
      </c>
      <c r="D15" s="308"/>
      <c r="E15" s="308"/>
      <c r="F15" s="308"/>
      <c r="G15" s="64"/>
    </row>
    <row r="16" spans="1:7" ht="33.75" customHeight="1" x14ac:dyDescent="0.3">
      <c r="A16" s="139" t="s">
        <v>12</v>
      </c>
      <c r="B16" s="309" t="s">
        <v>46</v>
      </c>
      <c r="C16" s="309"/>
      <c r="D16" s="309"/>
      <c r="E16" s="309"/>
      <c r="F16" s="309"/>
      <c r="G16" s="140"/>
    </row>
    <row r="17" spans="1:11" s="12" customFormat="1" x14ac:dyDescent="0.3">
      <c r="A17" s="139" t="s">
        <v>160</v>
      </c>
      <c r="B17" s="141" t="s">
        <v>187</v>
      </c>
      <c r="C17" s="142"/>
      <c r="D17" s="142"/>
      <c r="E17" s="142"/>
      <c r="F17" s="143"/>
      <c r="G17" s="140"/>
    </row>
    <row r="18" spans="1:11" s="39" customFormat="1" ht="52.8" x14ac:dyDescent="0.25">
      <c r="A18" s="144" t="s">
        <v>188</v>
      </c>
      <c r="B18" s="144" t="s">
        <v>189</v>
      </c>
      <c r="C18" s="144" t="s">
        <v>51</v>
      </c>
      <c r="D18" s="144" t="s">
        <v>190</v>
      </c>
      <c r="E18" s="144" t="s">
        <v>191</v>
      </c>
      <c r="F18" s="144" t="s">
        <v>192</v>
      </c>
      <c r="G18" s="145" t="s">
        <v>193</v>
      </c>
      <c r="H18" s="146"/>
    </row>
    <row r="19" spans="1:11" s="39" customFormat="1" ht="52.8" x14ac:dyDescent="0.25">
      <c r="A19" s="147" t="s">
        <v>47</v>
      </c>
      <c r="B19" s="148" t="s">
        <v>194</v>
      </c>
      <c r="C19" s="148"/>
      <c r="D19" s="149"/>
      <c r="E19" s="149"/>
      <c r="F19" s="149"/>
      <c r="G19" s="150"/>
    </row>
    <row r="20" spans="1:11" s="39" customFormat="1" ht="20.399999999999999" x14ac:dyDescent="0.25">
      <c r="A20" s="151"/>
      <c r="B20" s="152" t="s">
        <v>195</v>
      </c>
      <c r="C20" s="153" t="s">
        <v>196</v>
      </c>
      <c r="D20" s="154"/>
      <c r="E20" s="154"/>
      <c r="F20" s="154"/>
      <c r="G20" s="155"/>
      <c r="I20" s="156"/>
    </row>
    <row r="21" spans="1:11" s="39" customFormat="1" ht="52.8" x14ac:dyDescent="0.25">
      <c r="A21" s="147" t="s">
        <v>100</v>
      </c>
      <c r="B21" s="157" t="s">
        <v>197</v>
      </c>
      <c r="C21" s="148">
        <v>2246</v>
      </c>
      <c r="D21" s="149"/>
      <c r="E21" s="149"/>
      <c r="F21" s="149"/>
      <c r="G21" s="150"/>
      <c r="I21" s="156"/>
    </row>
    <row r="22" spans="1:11" s="39" customFormat="1" ht="18.75" customHeight="1" x14ac:dyDescent="0.25">
      <c r="A22" s="151">
        <v>1</v>
      </c>
      <c r="B22" s="158" t="s">
        <v>198</v>
      </c>
      <c r="C22" s="158" t="s">
        <v>199</v>
      </c>
      <c r="D22" s="154">
        <v>195000</v>
      </c>
      <c r="E22" s="154">
        <v>26500</v>
      </c>
      <c r="F22" s="154">
        <v>5167500000</v>
      </c>
      <c r="G22" s="159">
        <v>3.878966211947197E-2</v>
      </c>
      <c r="H22" s="160"/>
      <c r="I22" s="160"/>
      <c r="J22" s="160"/>
      <c r="K22" s="160"/>
    </row>
    <row r="23" spans="1:11" s="39" customFormat="1" ht="18.75" customHeight="1" x14ac:dyDescent="0.25">
      <c r="A23" s="151">
        <v>2</v>
      </c>
      <c r="B23" s="158" t="s">
        <v>219</v>
      </c>
      <c r="C23" s="158" t="s">
        <v>201</v>
      </c>
      <c r="D23" s="154">
        <v>217000</v>
      </c>
      <c r="E23" s="154">
        <v>17900</v>
      </c>
      <c r="F23" s="154">
        <v>3884300000</v>
      </c>
      <c r="G23" s="159">
        <v>2.9157365180583452E-2</v>
      </c>
      <c r="H23" s="160"/>
      <c r="I23" s="160"/>
      <c r="J23" s="160"/>
      <c r="K23" s="160"/>
    </row>
    <row r="24" spans="1:11" s="39" customFormat="1" ht="18.75" customHeight="1" x14ac:dyDescent="0.25">
      <c r="A24" s="151">
        <v>3</v>
      </c>
      <c r="B24" s="158" t="s">
        <v>266</v>
      </c>
      <c r="C24" s="158" t="s">
        <v>203</v>
      </c>
      <c r="D24" s="154">
        <v>47000</v>
      </c>
      <c r="E24" s="154">
        <v>49500</v>
      </c>
      <c r="F24" s="154">
        <v>2326500000</v>
      </c>
      <c r="G24" s="159">
        <v>1.7463792727808718E-2</v>
      </c>
      <c r="H24" s="160"/>
      <c r="I24" s="160"/>
      <c r="J24" s="160"/>
      <c r="K24" s="160"/>
    </row>
    <row r="25" spans="1:11" s="39" customFormat="1" ht="18.75" customHeight="1" x14ac:dyDescent="0.25">
      <c r="A25" s="151">
        <v>4</v>
      </c>
      <c r="B25" s="158" t="s">
        <v>265</v>
      </c>
      <c r="C25" s="158" t="s">
        <v>205</v>
      </c>
      <c r="D25" s="154">
        <v>37000</v>
      </c>
      <c r="E25" s="154">
        <v>17700</v>
      </c>
      <c r="F25" s="154">
        <v>654900000</v>
      </c>
      <c r="G25" s="159">
        <v>4.9159844648364193E-3</v>
      </c>
      <c r="H25" s="160"/>
      <c r="I25" s="160"/>
      <c r="J25" s="160"/>
      <c r="K25" s="160"/>
    </row>
    <row r="26" spans="1:11" s="39" customFormat="1" ht="18.75" customHeight="1" x14ac:dyDescent="0.25">
      <c r="A26" s="161">
        <v>5</v>
      </c>
      <c r="B26" s="162" t="s">
        <v>264</v>
      </c>
      <c r="C26" s="162" t="s">
        <v>207</v>
      </c>
      <c r="D26" s="154">
        <v>43000</v>
      </c>
      <c r="E26" s="154">
        <v>93000</v>
      </c>
      <c r="F26" s="154">
        <v>3999000000</v>
      </c>
      <c r="G26" s="159">
        <v>3.0018356810018076E-2</v>
      </c>
      <c r="H26" s="160"/>
      <c r="I26" s="160"/>
      <c r="J26" s="160"/>
      <c r="K26" s="160"/>
    </row>
    <row r="27" spans="1:11" s="39" customFormat="1" ht="18.75" customHeight="1" x14ac:dyDescent="0.25">
      <c r="A27" s="151">
        <v>6</v>
      </c>
      <c r="B27" s="158" t="s">
        <v>237</v>
      </c>
      <c r="C27" s="158" t="s">
        <v>209</v>
      </c>
      <c r="D27" s="154">
        <v>286750</v>
      </c>
      <c r="E27" s="154">
        <v>21900</v>
      </c>
      <c r="F27" s="154">
        <v>6279825000</v>
      </c>
      <c r="G27" s="159">
        <v>4.7139291711545829E-2</v>
      </c>
      <c r="H27" s="160"/>
      <c r="I27" s="160"/>
      <c r="J27" s="160"/>
      <c r="K27" s="160"/>
    </row>
    <row r="28" spans="1:11" s="39" customFormat="1" ht="18.75" customHeight="1" x14ac:dyDescent="0.25">
      <c r="A28" s="151">
        <v>7</v>
      </c>
      <c r="B28" s="158" t="s">
        <v>245</v>
      </c>
      <c r="C28" s="158" t="s">
        <v>210</v>
      </c>
      <c r="D28" s="154">
        <v>110000</v>
      </c>
      <c r="E28" s="154">
        <v>76900</v>
      </c>
      <c r="F28" s="154">
        <v>8459000000</v>
      </c>
      <c r="G28" s="159">
        <v>6.3497194362576379E-2</v>
      </c>
      <c r="H28" s="160"/>
      <c r="I28" s="160"/>
      <c r="J28" s="160"/>
      <c r="K28" s="160"/>
    </row>
    <row r="29" spans="1:11" s="39" customFormat="1" ht="18.75" customHeight="1" x14ac:dyDescent="0.25">
      <c r="A29" s="151">
        <v>8</v>
      </c>
      <c r="B29" s="158" t="s">
        <v>235</v>
      </c>
      <c r="C29" s="158" t="s">
        <v>211</v>
      </c>
      <c r="D29" s="154">
        <v>13000</v>
      </c>
      <c r="E29" s="154">
        <v>31700</v>
      </c>
      <c r="F29" s="154">
        <v>412100000</v>
      </c>
      <c r="G29" s="159">
        <v>3.093414563993111E-3</v>
      </c>
      <c r="H29" s="160"/>
      <c r="I29" s="160"/>
      <c r="J29" s="160"/>
      <c r="K29" s="160"/>
    </row>
    <row r="30" spans="1:11" s="39" customFormat="1" ht="18.75" customHeight="1" x14ac:dyDescent="0.25">
      <c r="A30" s="151">
        <v>9</v>
      </c>
      <c r="B30" s="158" t="s">
        <v>204</v>
      </c>
      <c r="C30" s="158" t="s">
        <v>213</v>
      </c>
      <c r="D30" s="154">
        <v>54000</v>
      </c>
      <c r="E30" s="154">
        <v>25850</v>
      </c>
      <c r="F30" s="154">
        <v>1395900000</v>
      </c>
      <c r="G30" s="159">
        <v>1.0478275636685229E-2</v>
      </c>
      <c r="H30" s="160"/>
      <c r="I30" s="160"/>
      <c r="J30" s="160"/>
      <c r="K30" s="160"/>
    </row>
    <row r="31" spans="1:11" s="39" customFormat="1" ht="18.75" customHeight="1" x14ac:dyDescent="0.25">
      <c r="A31" s="151">
        <v>10</v>
      </c>
      <c r="B31" s="158" t="s">
        <v>230</v>
      </c>
      <c r="C31" s="158" t="s">
        <v>215</v>
      </c>
      <c r="D31" s="154">
        <v>28000</v>
      </c>
      <c r="E31" s="154">
        <v>22000</v>
      </c>
      <c r="F31" s="154">
        <v>616000000</v>
      </c>
      <c r="G31" s="159">
        <v>4.6239829444789035E-3</v>
      </c>
      <c r="H31" s="160"/>
      <c r="I31" s="160"/>
      <c r="J31" s="160"/>
      <c r="K31" s="160"/>
    </row>
    <row r="32" spans="1:11" s="39" customFormat="1" ht="18.75" customHeight="1" x14ac:dyDescent="0.25">
      <c r="A32" s="151">
        <v>11</v>
      </c>
      <c r="B32" s="158" t="s">
        <v>404</v>
      </c>
      <c r="C32" s="158" t="s">
        <v>216</v>
      </c>
      <c r="D32" s="154">
        <v>55000</v>
      </c>
      <c r="E32" s="154">
        <v>58900</v>
      </c>
      <c r="F32" s="154">
        <v>3239500000</v>
      </c>
      <c r="G32" s="159">
        <v>2.431719602051852E-2</v>
      </c>
      <c r="H32" s="160"/>
      <c r="I32" s="160"/>
      <c r="J32" s="160"/>
      <c r="K32" s="160"/>
    </row>
    <row r="33" spans="1:11" s="39" customFormat="1" ht="18.75" customHeight="1" x14ac:dyDescent="0.25">
      <c r="A33" s="151">
        <v>12</v>
      </c>
      <c r="B33" s="158" t="s">
        <v>241</v>
      </c>
      <c r="C33" s="158" t="s">
        <v>217</v>
      </c>
      <c r="D33" s="154">
        <v>173000</v>
      </c>
      <c r="E33" s="154">
        <v>18000</v>
      </c>
      <c r="F33" s="154">
        <v>3114000000</v>
      </c>
      <c r="G33" s="159">
        <v>2.3375134560239135E-2</v>
      </c>
      <c r="H33" s="160"/>
      <c r="I33" s="160"/>
      <c r="J33" s="160"/>
      <c r="K33" s="160"/>
    </row>
    <row r="34" spans="1:11" s="39" customFormat="1" ht="18.75" customHeight="1" x14ac:dyDescent="0.25">
      <c r="A34" s="151">
        <v>13</v>
      </c>
      <c r="B34" s="158" t="s">
        <v>202</v>
      </c>
      <c r="C34" s="158" t="s">
        <v>218</v>
      </c>
      <c r="D34" s="154">
        <v>120000</v>
      </c>
      <c r="E34" s="154">
        <v>13800</v>
      </c>
      <c r="F34" s="154">
        <v>1656000000</v>
      </c>
      <c r="G34" s="159">
        <v>1.2430707396196533E-2</v>
      </c>
      <c r="H34" s="160"/>
      <c r="I34" s="160"/>
      <c r="J34" s="160"/>
      <c r="K34" s="160"/>
    </row>
    <row r="35" spans="1:11" s="39" customFormat="1" ht="18.75" customHeight="1" x14ac:dyDescent="0.25">
      <c r="A35" s="151">
        <v>14</v>
      </c>
      <c r="B35" s="158" t="s">
        <v>405</v>
      </c>
      <c r="C35" s="158" t="s">
        <v>220</v>
      </c>
      <c r="D35" s="154">
        <v>148000</v>
      </c>
      <c r="E35" s="154">
        <v>17850</v>
      </c>
      <c r="F35" s="154">
        <v>2641800000</v>
      </c>
      <c r="G35" s="159">
        <v>1.983058140052657E-2</v>
      </c>
      <c r="H35" s="160"/>
      <c r="I35" s="160"/>
      <c r="J35" s="160"/>
      <c r="K35" s="160"/>
    </row>
    <row r="36" spans="1:11" s="39" customFormat="1" ht="18.75" customHeight="1" x14ac:dyDescent="0.25">
      <c r="A36" s="151">
        <v>15</v>
      </c>
      <c r="B36" s="158" t="s">
        <v>214</v>
      </c>
      <c r="C36" s="158" t="s">
        <v>222</v>
      </c>
      <c r="D36" s="154">
        <v>45000</v>
      </c>
      <c r="E36" s="154">
        <v>39400</v>
      </c>
      <c r="F36" s="154">
        <v>1773000000</v>
      </c>
      <c r="G36" s="159">
        <v>1.3308963897014766E-2</v>
      </c>
      <c r="H36" s="160"/>
      <c r="I36" s="160"/>
      <c r="J36" s="160"/>
      <c r="K36" s="160"/>
    </row>
    <row r="37" spans="1:11" s="39" customFormat="1" ht="18.75" customHeight="1" x14ac:dyDescent="0.25">
      <c r="A37" s="151">
        <v>16</v>
      </c>
      <c r="B37" s="158" t="s">
        <v>206</v>
      </c>
      <c r="C37" s="158" t="s">
        <v>223</v>
      </c>
      <c r="D37" s="154">
        <v>43000</v>
      </c>
      <c r="E37" s="154">
        <v>15950</v>
      </c>
      <c r="F37" s="154">
        <v>685850000</v>
      </c>
      <c r="G37" s="159">
        <v>5.1483095819332076E-3</v>
      </c>
      <c r="H37" s="160"/>
      <c r="I37" s="160"/>
      <c r="J37" s="160"/>
      <c r="K37" s="160"/>
    </row>
    <row r="38" spans="1:11" s="39" customFormat="1" ht="18.75" customHeight="1" x14ac:dyDescent="0.25">
      <c r="A38" s="151">
        <v>17</v>
      </c>
      <c r="B38" s="158" t="s">
        <v>226</v>
      </c>
      <c r="C38" s="158" t="s">
        <v>225</v>
      </c>
      <c r="D38" s="154">
        <v>83000</v>
      </c>
      <c r="E38" s="154">
        <v>71500</v>
      </c>
      <c r="F38" s="154">
        <v>5934500000</v>
      </c>
      <c r="G38" s="159">
        <v>4.4547121402613722E-2</v>
      </c>
      <c r="H38" s="160"/>
      <c r="I38" s="160"/>
      <c r="J38" s="160"/>
      <c r="K38" s="160"/>
    </row>
    <row r="39" spans="1:11" s="39" customFormat="1" ht="18.75" customHeight="1" x14ac:dyDescent="0.25">
      <c r="A39" s="151">
        <v>18</v>
      </c>
      <c r="B39" s="158" t="s">
        <v>270</v>
      </c>
      <c r="C39" s="158" t="s">
        <v>227</v>
      </c>
      <c r="D39" s="154">
        <v>92000</v>
      </c>
      <c r="E39" s="154">
        <v>26500</v>
      </c>
      <c r="F39" s="154">
        <v>2438000000</v>
      </c>
      <c r="G39" s="159">
        <v>1.8300763666622675E-2</v>
      </c>
      <c r="H39" s="160"/>
      <c r="I39" s="160"/>
      <c r="J39" s="160"/>
      <c r="K39" s="160"/>
    </row>
    <row r="40" spans="1:11" s="39" customFormat="1" ht="18.75" customHeight="1" x14ac:dyDescent="0.25">
      <c r="A40" s="151">
        <v>19</v>
      </c>
      <c r="B40" s="158" t="s">
        <v>212</v>
      </c>
      <c r="C40" s="158" t="s">
        <v>228</v>
      </c>
      <c r="D40" s="154">
        <v>156000</v>
      </c>
      <c r="E40" s="154">
        <v>80000</v>
      </c>
      <c r="F40" s="154">
        <v>12480000000</v>
      </c>
      <c r="G40" s="159">
        <v>9.3680693420611555E-2</v>
      </c>
      <c r="H40" s="160"/>
      <c r="I40" s="160"/>
      <c r="J40" s="160"/>
      <c r="K40" s="160"/>
    </row>
    <row r="41" spans="1:11" s="39" customFormat="1" ht="18.75" customHeight="1" x14ac:dyDescent="0.25">
      <c r="A41" s="151">
        <v>20</v>
      </c>
      <c r="B41" s="158" t="s">
        <v>267</v>
      </c>
      <c r="C41" s="158" t="s">
        <v>229</v>
      </c>
      <c r="D41" s="154">
        <v>22000</v>
      </c>
      <c r="E41" s="154">
        <v>31400</v>
      </c>
      <c r="F41" s="154">
        <v>690800000</v>
      </c>
      <c r="G41" s="159">
        <v>5.1854665877370566E-3</v>
      </c>
      <c r="H41" s="160"/>
      <c r="I41" s="160"/>
      <c r="J41" s="160"/>
      <c r="K41" s="160"/>
    </row>
    <row r="42" spans="1:11" s="39" customFormat="1" ht="18.75" customHeight="1" x14ac:dyDescent="0.25">
      <c r="A42" s="151">
        <v>21</v>
      </c>
      <c r="B42" s="158" t="s">
        <v>268</v>
      </c>
      <c r="C42" s="158" t="s">
        <v>231</v>
      </c>
      <c r="D42" s="154">
        <v>34000</v>
      </c>
      <c r="E42" s="154">
        <v>19000</v>
      </c>
      <c r="F42" s="154">
        <v>646000000</v>
      </c>
      <c r="G42" s="159">
        <v>4.8491769190476819E-3</v>
      </c>
      <c r="H42" s="160"/>
      <c r="I42" s="160"/>
      <c r="J42" s="160"/>
      <c r="K42" s="160"/>
    </row>
    <row r="43" spans="1:11" s="39" customFormat="1" ht="18.75" customHeight="1" x14ac:dyDescent="0.25">
      <c r="A43" s="151">
        <v>22</v>
      </c>
      <c r="B43" s="158" t="s">
        <v>243</v>
      </c>
      <c r="C43" s="158" t="s">
        <v>232</v>
      </c>
      <c r="D43" s="154">
        <v>16000</v>
      </c>
      <c r="E43" s="154">
        <v>56200</v>
      </c>
      <c r="F43" s="154">
        <v>899200000</v>
      </c>
      <c r="G43" s="159">
        <v>6.7498140644081661E-3</v>
      </c>
      <c r="H43" s="160"/>
      <c r="I43" s="160"/>
      <c r="J43" s="160"/>
      <c r="K43" s="160"/>
    </row>
    <row r="44" spans="1:11" s="39" customFormat="1" ht="18.75" customHeight="1" x14ac:dyDescent="0.25">
      <c r="A44" s="151">
        <v>23</v>
      </c>
      <c r="B44" s="158" t="s">
        <v>252</v>
      </c>
      <c r="C44" s="158" t="s">
        <v>233</v>
      </c>
      <c r="D44" s="154">
        <v>30000</v>
      </c>
      <c r="E44" s="154">
        <v>42900</v>
      </c>
      <c r="F44" s="154">
        <v>1287000000</v>
      </c>
      <c r="G44" s="159">
        <v>9.6608215090005674E-3</v>
      </c>
      <c r="H44" s="160"/>
      <c r="I44" s="160"/>
      <c r="J44" s="160"/>
      <c r="K44" s="160"/>
    </row>
    <row r="45" spans="1:11" s="39" customFormat="1" ht="18.75" customHeight="1" x14ac:dyDescent="0.25">
      <c r="A45" s="151">
        <v>24</v>
      </c>
      <c r="B45" s="158" t="s">
        <v>262</v>
      </c>
      <c r="C45" s="158" t="s">
        <v>234</v>
      </c>
      <c r="D45" s="154">
        <v>52000</v>
      </c>
      <c r="E45" s="154">
        <v>101500</v>
      </c>
      <c r="F45" s="154">
        <v>5278000000</v>
      </c>
      <c r="G45" s="159">
        <v>3.9619126592466969E-2</v>
      </c>
      <c r="H45" s="160"/>
      <c r="I45" s="160"/>
      <c r="J45" s="160"/>
      <c r="K45" s="160"/>
    </row>
    <row r="46" spans="1:11" s="39" customFormat="1" ht="18.75" customHeight="1" x14ac:dyDescent="0.25">
      <c r="A46" s="151">
        <v>25</v>
      </c>
      <c r="B46" s="158" t="s">
        <v>263</v>
      </c>
      <c r="C46" s="158" t="s">
        <v>236</v>
      </c>
      <c r="D46" s="154">
        <v>97000</v>
      </c>
      <c r="E46" s="154">
        <v>27250</v>
      </c>
      <c r="F46" s="154">
        <v>2643250000</v>
      </c>
      <c r="G46" s="159">
        <v>1.9841465775964063E-2</v>
      </c>
      <c r="H46" s="160"/>
      <c r="I46" s="160"/>
      <c r="J46" s="160"/>
      <c r="K46" s="160"/>
    </row>
    <row r="47" spans="1:11" s="39" customFormat="1" ht="18.75" customHeight="1" x14ac:dyDescent="0.25">
      <c r="A47" s="151">
        <v>26</v>
      </c>
      <c r="B47" s="158" t="s">
        <v>200</v>
      </c>
      <c r="C47" s="158" t="s">
        <v>238</v>
      </c>
      <c r="D47" s="154">
        <v>29000</v>
      </c>
      <c r="E47" s="154">
        <v>166900</v>
      </c>
      <c r="F47" s="154">
        <v>4840100000</v>
      </c>
      <c r="G47" s="159">
        <v>3.6332045210344714E-2</v>
      </c>
      <c r="H47" s="160"/>
      <c r="I47" s="160"/>
      <c r="J47" s="160"/>
      <c r="K47" s="160"/>
    </row>
    <row r="48" spans="1:11" s="39" customFormat="1" ht="18.75" customHeight="1" x14ac:dyDescent="0.25">
      <c r="A48" s="151">
        <v>27</v>
      </c>
      <c r="B48" s="158" t="s">
        <v>269</v>
      </c>
      <c r="C48" s="158" t="s">
        <v>240</v>
      </c>
      <c r="D48" s="154">
        <v>72000</v>
      </c>
      <c r="E48" s="154">
        <v>10650</v>
      </c>
      <c r="F48" s="154">
        <v>766800000</v>
      </c>
      <c r="G48" s="159">
        <v>5.7559579899779598E-3</v>
      </c>
      <c r="H48" s="160"/>
      <c r="I48" s="160"/>
      <c r="J48" s="160"/>
      <c r="K48" s="160"/>
    </row>
    <row r="49" spans="1:11" s="39" customFormat="1" ht="18.75" customHeight="1" x14ac:dyDescent="0.25">
      <c r="A49" s="151">
        <v>28</v>
      </c>
      <c r="B49" s="158" t="s">
        <v>406</v>
      </c>
      <c r="C49" s="158" t="s">
        <v>242</v>
      </c>
      <c r="D49" s="154">
        <v>47000</v>
      </c>
      <c r="E49" s="154">
        <v>69800</v>
      </c>
      <c r="F49" s="154">
        <v>3280600000</v>
      </c>
      <c r="G49" s="159">
        <v>2.4625711765677745E-2</v>
      </c>
      <c r="H49" s="160"/>
      <c r="I49" s="160"/>
      <c r="J49" s="160"/>
      <c r="K49" s="160"/>
    </row>
    <row r="50" spans="1:11" s="39" customFormat="1" ht="18.75" customHeight="1" x14ac:dyDescent="0.25">
      <c r="A50" s="151">
        <v>29</v>
      </c>
      <c r="B50" s="158" t="s">
        <v>407</v>
      </c>
      <c r="C50" s="158" t="s">
        <v>244</v>
      </c>
      <c r="D50" s="154">
        <v>60000</v>
      </c>
      <c r="E50" s="154">
        <v>46600</v>
      </c>
      <c r="F50" s="154">
        <v>2796000000</v>
      </c>
      <c r="G50" s="159">
        <v>2.0988078429810091E-2</v>
      </c>
      <c r="H50" s="160"/>
      <c r="I50" s="160"/>
      <c r="J50" s="160"/>
      <c r="K50" s="160"/>
    </row>
    <row r="51" spans="1:11" s="39" customFormat="1" ht="18.75" customHeight="1" x14ac:dyDescent="0.25">
      <c r="A51" s="151">
        <v>30</v>
      </c>
      <c r="B51" s="158" t="s">
        <v>221</v>
      </c>
      <c r="C51" s="158" t="s">
        <v>246</v>
      </c>
      <c r="D51" s="154">
        <v>50666</v>
      </c>
      <c r="E51" s="154">
        <v>89900</v>
      </c>
      <c r="F51" s="154">
        <v>4554873400</v>
      </c>
      <c r="G51" s="159">
        <v>3.4191001486786748E-2</v>
      </c>
      <c r="H51" s="160"/>
      <c r="I51" s="160"/>
      <c r="J51" s="160"/>
      <c r="K51" s="160"/>
    </row>
    <row r="52" spans="1:11" s="39" customFormat="1" ht="18.75" customHeight="1" x14ac:dyDescent="0.25">
      <c r="A52" s="151">
        <v>31</v>
      </c>
      <c r="B52" s="158" t="s">
        <v>257</v>
      </c>
      <c r="C52" s="158" t="s">
        <v>247</v>
      </c>
      <c r="D52" s="154">
        <v>32000</v>
      </c>
      <c r="E52" s="154">
        <v>20000</v>
      </c>
      <c r="F52" s="154">
        <v>640000000</v>
      </c>
      <c r="G52" s="159">
        <v>4.8041381241339257E-3</v>
      </c>
      <c r="H52" s="160"/>
      <c r="I52" s="160"/>
      <c r="J52" s="160"/>
      <c r="K52" s="160"/>
    </row>
    <row r="53" spans="1:11" s="39" customFormat="1" ht="18.75" customHeight="1" x14ac:dyDescent="0.25">
      <c r="A53" s="151">
        <v>32</v>
      </c>
      <c r="B53" s="158" t="s">
        <v>408</v>
      </c>
      <c r="C53" s="158" t="s">
        <v>249</v>
      </c>
      <c r="D53" s="154">
        <v>10000</v>
      </c>
      <c r="E53" s="154">
        <v>33800</v>
      </c>
      <c r="F53" s="154">
        <v>338000000</v>
      </c>
      <c r="G53" s="159">
        <v>2.5371854468082297E-3</v>
      </c>
      <c r="H53" s="160"/>
      <c r="I53" s="160"/>
      <c r="J53" s="160"/>
      <c r="K53" s="160"/>
    </row>
    <row r="54" spans="1:11" s="39" customFormat="1" ht="18.75" customHeight="1" x14ac:dyDescent="0.25">
      <c r="A54" s="151">
        <v>33</v>
      </c>
      <c r="B54" s="158" t="s">
        <v>259</v>
      </c>
      <c r="C54" s="158" t="s">
        <v>250</v>
      </c>
      <c r="D54" s="154">
        <v>120000</v>
      </c>
      <c r="E54" s="154">
        <v>22500</v>
      </c>
      <c r="F54" s="154">
        <v>2700000000</v>
      </c>
      <c r="G54" s="159">
        <v>2.0267457711190002E-2</v>
      </c>
      <c r="H54" s="160"/>
      <c r="I54" s="160"/>
      <c r="J54" s="160"/>
      <c r="K54" s="160"/>
    </row>
    <row r="55" spans="1:11" s="39" customFormat="1" ht="18.75" customHeight="1" x14ac:dyDescent="0.25">
      <c r="A55" s="151">
        <v>34</v>
      </c>
      <c r="B55" s="158" t="s">
        <v>224</v>
      </c>
      <c r="C55" s="158" t="s">
        <v>251</v>
      </c>
      <c r="D55" s="154">
        <v>74000</v>
      </c>
      <c r="E55" s="154">
        <v>31000</v>
      </c>
      <c r="F55" s="154">
        <v>2294000000</v>
      </c>
      <c r="G55" s="159">
        <v>1.721983258869254E-2</v>
      </c>
      <c r="H55" s="160"/>
      <c r="I55" s="160"/>
      <c r="J55" s="160"/>
      <c r="K55" s="160"/>
    </row>
    <row r="56" spans="1:11" s="39" customFormat="1" ht="18.75" customHeight="1" x14ac:dyDescent="0.25">
      <c r="A56" s="151">
        <v>35</v>
      </c>
      <c r="B56" s="158" t="s">
        <v>208</v>
      </c>
      <c r="C56" s="158" t="s">
        <v>253</v>
      </c>
      <c r="D56" s="163">
        <v>86000</v>
      </c>
      <c r="E56" s="163">
        <v>76100</v>
      </c>
      <c r="F56" s="163">
        <v>6544600000</v>
      </c>
      <c r="G56" s="159">
        <v>4.9126816198760768E-2</v>
      </c>
      <c r="H56" s="160"/>
      <c r="I56" s="160"/>
      <c r="J56" s="160"/>
      <c r="K56" s="160"/>
    </row>
    <row r="57" spans="1:11" s="39" customFormat="1" ht="18.75" customHeight="1" x14ac:dyDescent="0.25">
      <c r="A57" s="161">
        <v>36</v>
      </c>
      <c r="B57" s="162" t="s">
        <v>239</v>
      </c>
      <c r="C57" s="162" t="s">
        <v>254</v>
      </c>
      <c r="D57" s="154">
        <v>107000</v>
      </c>
      <c r="E57" s="154">
        <v>38600</v>
      </c>
      <c r="F57" s="154">
        <v>4130200000</v>
      </c>
      <c r="G57" s="159">
        <v>3.1003205125465533E-2</v>
      </c>
      <c r="H57" s="160"/>
      <c r="I57" s="160"/>
      <c r="J57" s="160"/>
      <c r="K57" s="160"/>
    </row>
    <row r="58" spans="1:11" s="39" customFormat="1" ht="18.75" customHeight="1" x14ac:dyDescent="0.25">
      <c r="A58" s="161">
        <v>37</v>
      </c>
      <c r="B58" s="162" t="s">
        <v>261</v>
      </c>
      <c r="C58" s="162" t="s">
        <v>256</v>
      </c>
      <c r="D58" s="154">
        <v>130000</v>
      </c>
      <c r="E58" s="154">
        <v>42950</v>
      </c>
      <c r="F58" s="154">
        <v>5583500000</v>
      </c>
      <c r="G58" s="159">
        <v>4.1912351900159024E-2</v>
      </c>
      <c r="H58" s="160"/>
      <c r="I58" s="160"/>
      <c r="J58" s="160"/>
      <c r="K58" s="160"/>
    </row>
    <row r="59" spans="1:11" s="39" customFormat="1" ht="18.75" customHeight="1" x14ac:dyDescent="0.25">
      <c r="A59" s="161">
        <v>38</v>
      </c>
      <c r="B59" s="162" t="s">
        <v>248</v>
      </c>
      <c r="C59" s="162" t="s">
        <v>258</v>
      </c>
      <c r="D59" s="154">
        <v>95000</v>
      </c>
      <c r="E59" s="154">
        <v>45400</v>
      </c>
      <c r="F59" s="154">
        <v>4313000000</v>
      </c>
      <c r="G59" s="159">
        <v>3.2375387077171289E-2</v>
      </c>
      <c r="H59" s="160"/>
      <c r="I59" s="160"/>
      <c r="J59" s="160"/>
      <c r="K59" s="160"/>
    </row>
    <row r="60" spans="1:11" s="39" customFormat="1" ht="18.75" customHeight="1" x14ac:dyDescent="0.25">
      <c r="A60" s="161">
        <v>39</v>
      </c>
      <c r="B60" s="162" t="s">
        <v>255</v>
      </c>
      <c r="C60" s="162" t="s">
        <v>260</v>
      </c>
      <c r="D60" s="154">
        <v>147000</v>
      </c>
      <c r="E60" s="154">
        <v>17100</v>
      </c>
      <c r="F60" s="154">
        <v>2513700000</v>
      </c>
      <c r="G60" s="159">
        <v>1.8869003129117889E-2</v>
      </c>
      <c r="H60" s="160"/>
      <c r="I60" s="160"/>
      <c r="J60" s="160"/>
      <c r="K60" s="160"/>
    </row>
    <row r="61" spans="1:11" s="169" customFormat="1" ht="26.4" x14ac:dyDescent="0.25">
      <c r="A61" s="164"/>
      <c r="B61" s="165" t="s">
        <v>195</v>
      </c>
      <c r="C61" s="166">
        <v>2247</v>
      </c>
      <c r="D61" s="149"/>
      <c r="E61" s="149"/>
      <c r="F61" s="167">
        <v>123897298400</v>
      </c>
      <c r="G61" s="168">
        <v>0.93003083550099575</v>
      </c>
      <c r="H61" s="160"/>
      <c r="I61" s="160"/>
      <c r="J61" s="160"/>
      <c r="K61" s="160"/>
    </row>
    <row r="62" spans="1:11" s="39" customFormat="1" ht="52.8" x14ac:dyDescent="0.25">
      <c r="A62" s="164" t="s">
        <v>160</v>
      </c>
      <c r="B62" s="165" t="s">
        <v>271</v>
      </c>
      <c r="C62" s="166">
        <v>2248</v>
      </c>
      <c r="D62" s="149"/>
      <c r="E62" s="149"/>
      <c r="F62" s="149"/>
      <c r="G62" s="170"/>
      <c r="H62" s="160"/>
      <c r="I62" s="160"/>
      <c r="J62" s="160"/>
      <c r="K62" s="160"/>
    </row>
    <row r="63" spans="1:11" s="39" customFormat="1" ht="26.4" x14ac:dyDescent="0.25">
      <c r="A63" s="161"/>
      <c r="B63" s="171" t="s">
        <v>195</v>
      </c>
      <c r="C63" s="172">
        <v>2249</v>
      </c>
      <c r="D63" s="173"/>
      <c r="E63" s="173"/>
      <c r="F63" s="173">
        <v>0</v>
      </c>
      <c r="G63" s="174">
        <v>0</v>
      </c>
      <c r="H63" s="160"/>
      <c r="I63" s="160"/>
      <c r="J63" s="160"/>
      <c r="K63" s="160"/>
    </row>
    <row r="64" spans="1:11" s="39" customFormat="1" ht="26.4" x14ac:dyDescent="0.25">
      <c r="A64" s="164" t="s">
        <v>272</v>
      </c>
      <c r="B64" s="165" t="s">
        <v>273</v>
      </c>
      <c r="C64" s="166">
        <v>2251</v>
      </c>
      <c r="D64" s="149"/>
      <c r="E64" s="149"/>
      <c r="F64" s="149"/>
      <c r="G64" s="170"/>
      <c r="H64" s="160"/>
      <c r="I64" s="160"/>
      <c r="J64" s="160"/>
      <c r="K64" s="160"/>
    </row>
    <row r="65" spans="1:11" s="39" customFormat="1" ht="26.4" x14ac:dyDescent="0.25">
      <c r="A65" s="161"/>
      <c r="B65" s="171" t="s">
        <v>195</v>
      </c>
      <c r="C65" s="172">
        <v>2252</v>
      </c>
      <c r="D65" s="173"/>
      <c r="E65" s="173"/>
      <c r="F65" s="173">
        <v>0</v>
      </c>
      <c r="G65" s="175">
        <v>0</v>
      </c>
      <c r="H65" s="160"/>
      <c r="I65" s="160"/>
      <c r="J65" s="160"/>
      <c r="K65" s="160"/>
    </row>
    <row r="66" spans="1:11" s="39" customFormat="1" ht="26.4" x14ac:dyDescent="0.25">
      <c r="A66" s="164" t="s">
        <v>13</v>
      </c>
      <c r="B66" s="165" t="s">
        <v>274</v>
      </c>
      <c r="C66" s="166">
        <v>2253</v>
      </c>
      <c r="D66" s="149"/>
      <c r="E66" s="149"/>
      <c r="F66" s="149"/>
      <c r="G66" s="168"/>
      <c r="H66" s="160"/>
      <c r="I66" s="160"/>
      <c r="J66" s="160"/>
      <c r="K66" s="160"/>
    </row>
    <row r="67" spans="1:11" s="39" customFormat="1" ht="26.4" x14ac:dyDescent="0.25">
      <c r="A67" s="176"/>
      <c r="B67" s="171" t="s">
        <v>195</v>
      </c>
      <c r="C67" s="177">
        <v>2254</v>
      </c>
      <c r="D67" s="173"/>
      <c r="E67" s="173"/>
      <c r="F67" s="173">
        <v>0</v>
      </c>
      <c r="G67" s="178">
        <v>0</v>
      </c>
      <c r="H67" s="160"/>
      <c r="I67" s="160"/>
      <c r="J67" s="160"/>
      <c r="K67" s="160"/>
    </row>
    <row r="68" spans="1:11" s="39" customFormat="1" ht="26.4" x14ac:dyDescent="0.25">
      <c r="A68" s="164" t="s">
        <v>172</v>
      </c>
      <c r="B68" s="165" t="s">
        <v>275</v>
      </c>
      <c r="C68" s="166">
        <v>2256</v>
      </c>
      <c r="D68" s="149"/>
      <c r="E68" s="149"/>
      <c r="F68" s="149"/>
      <c r="G68" s="179"/>
      <c r="H68" s="160"/>
      <c r="I68" s="160"/>
      <c r="J68" s="160"/>
      <c r="K68" s="160"/>
    </row>
    <row r="69" spans="1:11" s="39" customFormat="1" ht="26.4" x14ac:dyDescent="0.25">
      <c r="A69" s="161">
        <v>1</v>
      </c>
      <c r="B69" s="171" t="s">
        <v>276</v>
      </c>
      <c r="C69" s="172">
        <v>2256.1</v>
      </c>
      <c r="D69" s="180"/>
      <c r="E69" s="180"/>
      <c r="F69" s="180">
        <v>589900000</v>
      </c>
      <c r="G69" s="181">
        <v>4.4280641866040671E-3</v>
      </c>
      <c r="H69" s="160"/>
      <c r="I69" s="160"/>
      <c r="J69" s="160"/>
      <c r="K69" s="160"/>
    </row>
    <row r="70" spans="1:11" s="39" customFormat="1" ht="26.4" x14ac:dyDescent="0.25">
      <c r="A70" s="161">
        <v>2</v>
      </c>
      <c r="B70" s="171" t="s">
        <v>277</v>
      </c>
      <c r="C70" s="172">
        <v>2256.1999999999998</v>
      </c>
      <c r="D70" s="180"/>
      <c r="E70" s="182"/>
      <c r="F70" s="182">
        <v>0</v>
      </c>
      <c r="G70" s="293">
        <v>0</v>
      </c>
      <c r="H70" s="160"/>
      <c r="I70" s="160"/>
      <c r="J70" s="160"/>
      <c r="K70" s="160"/>
    </row>
    <row r="71" spans="1:11" s="39" customFormat="1" ht="26.4" x14ac:dyDescent="0.25">
      <c r="A71" s="161">
        <v>3</v>
      </c>
      <c r="B71" s="171" t="s">
        <v>278</v>
      </c>
      <c r="C71" s="172">
        <v>2256.3000000000002</v>
      </c>
      <c r="D71" s="180"/>
      <c r="E71" s="182"/>
      <c r="F71" s="182">
        <v>0</v>
      </c>
      <c r="G71" s="293">
        <v>0</v>
      </c>
      <c r="H71" s="160"/>
      <c r="I71" s="160"/>
      <c r="J71" s="160"/>
      <c r="K71" s="160"/>
    </row>
    <row r="72" spans="1:11" s="39" customFormat="1" ht="26.4" x14ac:dyDescent="0.25">
      <c r="A72" s="161">
        <v>4</v>
      </c>
      <c r="B72" s="171" t="s">
        <v>279</v>
      </c>
      <c r="C72" s="89">
        <v>2256.4</v>
      </c>
      <c r="D72" s="180"/>
      <c r="E72" s="182"/>
      <c r="F72" s="180">
        <v>0</v>
      </c>
      <c r="G72" s="293">
        <v>0</v>
      </c>
      <c r="H72" s="160"/>
      <c r="I72" s="160"/>
      <c r="J72" s="160"/>
      <c r="K72" s="160"/>
    </row>
    <row r="73" spans="1:11" s="39" customFormat="1" ht="26.4" x14ac:dyDescent="0.25">
      <c r="A73" s="161">
        <v>5</v>
      </c>
      <c r="B73" s="171" t="s">
        <v>280</v>
      </c>
      <c r="C73" s="89">
        <v>2256.5</v>
      </c>
      <c r="D73" s="180"/>
      <c r="E73" s="182"/>
      <c r="F73" s="180">
        <v>375624000</v>
      </c>
      <c r="G73" s="181">
        <v>2.8900000000000002E-3</v>
      </c>
      <c r="H73" s="160"/>
      <c r="I73" s="160"/>
      <c r="J73" s="160"/>
      <c r="K73" s="160"/>
    </row>
    <row r="74" spans="1:11" s="39" customFormat="1" ht="39.6" x14ac:dyDescent="0.25">
      <c r="A74" s="161">
        <v>6</v>
      </c>
      <c r="B74" s="171" t="s">
        <v>281</v>
      </c>
      <c r="C74" s="89">
        <v>2256.6</v>
      </c>
      <c r="D74" s="180"/>
      <c r="E74" s="182"/>
      <c r="F74" s="182">
        <v>0</v>
      </c>
      <c r="G74" s="293">
        <v>0</v>
      </c>
      <c r="H74" s="160"/>
      <c r="I74" s="160"/>
      <c r="J74" s="160"/>
      <c r="K74" s="160"/>
    </row>
    <row r="75" spans="1:11" s="39" customFormat="1" ht="39.6" x14ac:dyDescent="0.25">
      <c r="A75" s="161">
        <v>7</v>
      </c>
      <c r="B75" s="171" t="s">
        <v>282</v>
      </c>
      <c r="C75" s="89">
        <v>2256.6999999999998</v>
      </c>
      <c r="D75" s="180"/>
      <c r="E75" s="182"/>
      <c r="F75" s="182">
        <v>0</v>
      </c>
      <c r="G75" s="293">
        <v>0</v>
      </c>
      <c r="H75" s="160"/>
      <c r="I75" s="160"/>
      <c r="J75" s="160"/>
      <c r="K75" s="160"/>
    </row>
    <row r="76" spans="1:11" s="39" customFormat="1" ht="26.4" x14ac:dyDescent="0.25">
      <c r="A76" s="161">
        <v>8</v>
      </c>
      <c r="B76" s="171" t="s">
        <v>283</v>
      </c>
      <c r="C76" s="89">
        <v>2256.8000000000002</v>
      </c>
      <c r="D76" s="180"/>
      <c r="E76" s="182"/>
      <c r="F76" s="182">
        <v>0</v>
      </c>
      <c r="G76" s="293">
        <v>0</v>
      </c>
      <c r="H76" s="160"/>
      <c r="I76" s="160"/>
      <c r="J76" s="160"/>
      <c r="K76" s="160"/>
    </row>
    <row r="77" spans="1:11" s="39" customFormat="1" ht="26.4" x14ac:dyDescent="0.25">
      <c r="A77" s="164"/>
      <c r="B77" s="165" t="s">
        <v>195</v>
      </c>
      <c r="C77" s="183">
        <v>2257</v>
      </c>
      <c r="D77" s="149"/>
      <c r="E77" s="184"/>
      <c r="F77" s="184">
        <v>965524000</v>
      </c>
      <c r="G77" s="185">
        <v>7.3000000000000001E-3</v>
      </c>
      <c r="H77" s="160"/>
      <c r="I77" s="160"/>
      <c r="J77" s="160"/>
      <c r="K77" s="160"/>
    </row>
    <row r="78" spans="1:11" s="39" customFormat="1" ht="26.4" x14ac:dyDescent="0.25">
      <c r="A78" s="186" t="s">
        <v>175</v>
      </c>
      <c r="B78" s="187" t="s">
        <v>284</v>
      </c>
      <c r="C78" s="188">
        <v>2258</v>
      </c>
      <c r="D78" s="180"/>
      <c r="E78" s="189"/>
      <c r="F78" s="189"/>
      <c r="G78" s="190"/>
      <c r="H78" s="160"/>
      <c r="I78" s="160"/>
      <c r="J78" s="160"/>
      <c r="K78" s="160"/>
    </row>
    <row r="79" spans="1:11" s="39" customFormat="1" ht="26.4" x14ac:dyDescent="0.25">
      <c r="A79" s="161"/>
      <c r="B79" s="171" t="s">
        <v>57</v>
      </c>
      <c r="C79" s="191">
        <v>2259</v>
      </c>
      <c r="D79" s="180"/>
      <c r="E79" s="189"/>
      <c r="F79" s="182">
        <v>8355662053</v>
      </c>
      <c r="G79" s="181">
        <v>6.2721491595619447E-2</v>
      </c>
      <c r="H79" s="160"/>
      <c r="I79" s="160"/>
      <c r="J79" s="160"/>
      <c r="K79" s="160"/>
    </row>
    <row r="80" spans="1:11" s="39" customFormat="1" ht="26.4" x14ac:dyDescent="0.25">
      <c r="A80" s="161"/>
      <c r="B80" s="171" t="s">
        <v>59</v>
      </c>
      <c r="C80" s="191">
        <v>2260</v>
      </c>
      <c r="D80" s="182"/>
      <c r="E80" s="189"/>
      <c r="F80" s="182">
        <v>0</v>
      </c>
      <c r="G80" s="293">
        <v>0</v>
      </c>
      <c r="H80" s="160"/>
      <c r="I80" s="160"/>
      <c r="J80" s="160"/>
      <c r="K80" s="160"/>
    </row>
    <row r="81" spans="1:11" s="39" customFormat="1" ht="13.2" x14ac:dyDescent="0.25">
      <c r="A81" s="161" t="s">
        <v>285</v>
      </c>
      <c r="B81" s="171"/>
      <c r="C81" s="192"/>
      <c r="D81" s="173"/>
      <c r="E81" s="193"/>
      <c r="F81" s="194"/>
      <c r="G81" s="178">
        <v>0</v>
      </c>
      <c r="H81" s="160"/>
      <c r="I81" s="160"/>
      <c r="J81" s="160"/>
      <c r="K81" s="160"/>
    </row>
    <row r="82" spans="1:11" s="39" customFormat="1" ht="26.4" x14ac:dyDescent="0.25">
      <c r="A82" s="164"/>
      <c r="B82" s="165" t="s">
        <v>195</v>
      </c>
      <c r="C82" s="195">
        <v>2262</v>
      </c>
      <c r="D82" s="167"/>
      <c r="E82" s="196"/>
      <c r="F82" s="197">
        <v>8355662053</v>
      </c>
      <c r="G82" s="198">
        <v>6.2721491595619447E-2</v>
      </c>
      <c r="H82" s="160"/>
      <c r="I82" s="160"/>
      <c r="J82" s="160"/>
      <c r="K82" s="160"/>
    </row>
    <row r="83" spans="1:11" s="39" customFormat="1" ht="26.4" x14ac:dyDescent="0.25">
      <c r="A83" s="199" t="s">
        <v>184</v>
      </c>
      <c r="B83" s="187" t="s">
        <v>286</v>
      </c>
      <c r="C83" s="200">
        <v>2263</v>
      </c>
      <c r="D83" s="201"/>
      <c r="E83" s="202"/>
      <c r="F83" s="203">
        <v>133218484453</v>
      </c>
      <c r="G83" s="204">
        <v>1</v>
      </c>
      <c r="H83" s="160"/>
      <c r="I83" s="160"/>
      <c r="J83" s="160"/>
      <c r="K83" s="160"/>
    </row>
    <row r="84" spans="1:11" s="39" customFormat="1" ht="13.2" x14ac:dyDescent="0.25">
      <c r="A84" s="205"/>
      <c r="B84" s="205"/>
      <c r="C84" s="206"/>
      <c r="D84" s="207"/>
      <c r="E84" s="206"/>
      <c r="F84" s="207"/>
      <c r="G84" s="208"/>
      <c r="H84" s="146"/>
    </row>
    <row r="85" spans="1:11" s="39" customFormat="1" ht="13.2" x14ac:dyDescent="0.25">
      <c r="A85" s="205"/>
      <c r="B85" s="205"/>
      <c r="C85" s="206"/>
      <c r="D85" s="207"/>
      <c r="E85" s="206"/>
      <c r="F85" s="207"/>
      <c r="G85" s="209"/>
      <c r="H85" s="146"/>
    </row>
    <row r="86" spans="1:11" s="39" customFormat="1" ht="13.2" x14ac:dyDescent="0.25">
      <c r="A86" s="205"/>
      <c r="B86" s="210"/>
      <c r="C86" s="206"/>
      <c r="D86" s="207"/>
      <c r="E86" s="206"/>
      <c r="F86" s="207"/>
      <c r="G86" s="209"/>
      <c r="H86" s="146"/>
    </row>
    <row r="87" spans="1:11" s="39" customFormat="1" ht="13.2" x14ac:dyDescent="0.25">
      <c r="A87" s="211"/>
      <c r="B87" s="212" t="s">
        <v>33</v>
      </c>
      <c r="C87" s="213"/>
      <c r="D87" s="214"/>
      <c r="E87" s="215" t="s">
        <v>34</v>
      </c>
      <c r="F87" s="216"/>
      <c r="G87" s="216"/>
      <c r="H87" s="146"/>
    </row>
    <row r="88" spans="1:11" s="39" customFormat="1" ht="13.2" x14ac:dyDescent="0.25">
      <c r="A88" s="211"/>
      <c r="B88" s="217" t="s">
        <v>35</v>
      </c>
      <c r="C88" s="218"/>
      <c r="D88" s="219"/>
      <c r="E88" s="220" t="s">
        <v>36</v>
      </c>
      <c r="F88" s="221"/>
      <c r="G88" s="221"/>
      <c r="H88" s="146"/>
    </row>
    <row r="89" spans="1:11" s="39" customFormat="1" ht="13.2" x14ac:dyDescent="0.25">
      <c r="A89" s="126"/>
      <c r="B89" s="127"/>
      <c r="C89" s="129"/>
      <c r="D89" s="222"/>
      <c r="E89" s="223"/>
      <c r="F89" s="224"/>
      <c r="G89" s="225"/>
      <c r="H89" s="146"/>
    </row>
    <row r="90" spans="1:11" s="39" customFormat="1" ht="13.2" x14ac:dyDescent="0.25">
      <c r="A90" s="126"/>
      <c r="B90" s="127"/>
      <c r="C90" s="129"/>
      <c r="D90" s="222"/>
      <c r="E90" s="223"/>
      <c r="F90" s="224"/>
      <c r="G90" s="225"/>
      <c r="H90" s="146"/>
    </row>
    <row r="91" spans="1:11" s="39" customFormat="1" ht="67.5" customHeight="1" x14ac:dyDescent="0.25">
      <c r="A91" s="126"/>
      <c r="B91" s="127"/>
      <c r="C91" s="129"/>
      <c r="D91" s="222"/>
      <c r="E91" s="223"/>
      <c r="F91" s="224"/>
      <c r="G91" s="225"/>
      <c r="H91" s="146"/>
    </row>
    <row r="92" spans="1:11" s="39" customFormat="1" ht="13.2" x14ac:dyDescent="0.25">
      <c r="A92" s="127"/>
      <c r="B92" s="127"/>
      <c r="C92" s="129"/>
      <c r="D92" s="222"/>
      <c r="E92" s="129"/>
      <c r="F92" s="224"/>
      <c r="G92" s="225"/>
      <c r="H92" s="146"/>
    </row>
    <row r="93" spans="1:11" s="39" customFormat="1" ht="13.2" x14ac:dyDescent="0.25">
      <c r="A93" s="127"/>
      <c r="B93" s="127"/>
      <c r="C93" s="129"/>
      <c r="D93" s="222"/>
      <c r="E93" s="129"/>
      <c r="F93" s="224"/>
      <c r="G93" s="225"/>
      <c r="H93" s="146"/>
    </row>
    <row r="94" spans="1:11" s="39" customFormat="1" ht="26.25" customHeight="1" x14ac:dyDescent="0.25">
      <c r="A94" s="127"/>
      <c r="B94" s="127"/>
      <c r="C94" s="129"/>
      <c r="D94" s="222"/>
      <c r="E94" s="129"/>
      <c r="F94" s="224"/>
      <c r="G94" s="225"/>
      <c r="H94" s="146"/>
    </row>
    <row r="95" spans="1:11" s="39" customFormat="1" ht="13.2" x14ac:dyDescent="0.25">
      <c r="A95" s="127"/>
      <c r="B95" s="127"/>
      <c r="C95" s="129"/>
      <c r="D95" s="222"/>
      <c r="E95" s="129"/>
      <c r="F95" s="224"/>
      <c r="G95" s="225"/>
      <c r="H95" s="146"/>
    </row>
    <row r="96" spans="1:11" s="39" customFormat="1" ht="12.75" customHeight="1" x14ac:dyDescent="0.25">
      <c r="A96" s="127"/>
      <c r="B96" s="127"/>
      <c r="C96" s="129"/>
      <c r="D96" s="222"/>
      <c r="E96" s="129"/>
      <c r="F96" s="224"/>
      <c r="G96" s="225"/>
      <c r="H96" s="146"/>
    </row>
    <row r="97" spans="1:8" s="39" customFormat="1" ht="26.4" x14ac:dyDescent="0.25">
      <c r="A97" s="211"/>
      <c r="B97" s="226" t="s">
        <v>402</v>
      </c>
      <c r="C97" s="227"/>
      <c r="D97" s="228" t="s">
        <v>287</v>
      </c>
      <c r="E97" s="229" t="s">
        <v>125</v>
      </c>
      <c r="F97" s="229"/>
      <c r="G97" s="229"/>
      <c r="H97" s="146"/>
    </row>
    <row r="98" spans="1:8" x14ac:dyDescent="0.3">
      <c r="H98" s="233"/>
    </row>
    <row r="99" spans="1:8" ht="32.25" customHeight="1" x14ac:dyDescent="0.3">
      <c r="H99" s="233"/>
    </row>
  </sheetData>
  <mergeCells count="25">
    <mergeCell ref="B16:F16"/>
    <mergeCell ref="A13:B13"/>
    <mergeCell ref="C13:F13"/>
    <mergeCell ref="A14:B14"/>
    <mergeCell ref="C14:F14"/>
    <mergeCell ref="A15:B15"/>
    <mergeCell ref="C15:F15"/>
    <mergeCell ref="A10:B10"/>
    <mergeCell ref="C10:F10"/>
    <mergeCell ref="A11:B11"/>
    <mergeCell ref="C11:F11"/>
    <mergeCell ref="A12:B12"/>
    <mergeCell ref="C12:F12"/>
    <mergeCell ref="A6:G6"/>
    <mergeCell ref="A7:G7"/>
    <mergeCell ref="A8:B8"/>
    <mergeCell ref="C8:F8"/>
    <mergeCell ref="A9:B9"/>
    <mergeCell ref="C9:F9"/>
    <mergeCell ref="A5:G5"/>
    <mergeCell ref="A1:G1"/>
    <mergeCell ref="A2:G2"/>
    <mergeCell ref="A3:C3"/>
    <mergeCell ref="D3:G3"/>
    <mergeCell ref="D4:G4"/>
  </mergeCells>
  <conditionalFormatting sqref="E77:E87">
    <cfRule type="cellIs" dxfId="0" priority="1" operator="equal">
      <formula>"pls input price"</formula>
    </cfRule>
  </conditionalFormatting>
  <pageMargins left="0.3" right="0.3" top="0.4" bottom="0.4" header="0.3" footer="0.3"/>
  <pageSetup scale="70" orientation="portrait" r:id="rId1"/>
  <headerFooter>
    <oddFooter>&amp;C&amp;1#&amp;"Calibri"&amp;10&amp;K000000RESTRICTED</oddFooter>
    <evenFooter>&amp;LPUBLIC</evenFooter>
    <firstFooter>&amp;LPUBLIC</first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66FF"/>
  </sheetPr>
  <dimension ref="A1:K44"/>
  <sheetViews>
    <sheetView workbookViewId="0">
      <selection activeCell="A18" sqref="A18:A19"/>
    </sheetView>
  </sheetViews>
  <sheetFormatPr defaultColWidth="9.109375" defaultRowHeight="14.4" x14ac:dyDescent="0.3"/>
  <cols>
    <col min="1" max="1" width="4.88671875" style="256" customWidth="1"/>
    <col min="2" max="2" width="34.44140625" style="61" customWidth="1"/>
    <col min="3" max="4" width="9.109375" style="61"/>
    <col min="5" max="5" width="12.33203125" style="61" customWidth="1"/>
    <col min="6" max="6" width="9.109375" style="61"/>
    <col min="7" max="7" width="15.33203125" style="61" customWidth="1"/>
    <col min="8" max="8" width="19" style="61" customWidth="1"/>
    <col min="9" max="9" width="22.44140625" style="61" customWidth="1"/>
    <col min="10" max="10" width="22.88671875" style="61" customWidth="1"/>
    <col min="11" max="11" width="21.88671875" style="61" customWidth="1"/>
    <col min="12" max="16384" width="9.109375" style="61"/>
  </cols>
  <sheetData>
    <row r="1" spans="1:11" s="62" customFormat="1" ht="27" customHeight="1" x14ac:dyDescent="0.3">
      <c r="A1" s="295" t="s">
        <v>0</v>
      </c>
      <c r="B1" s="295"/>
      <c r="C1" s="295"/>
      <c r="D1" s="295"/>
      <c r="E1" s="295"/>
      <c r="F1" s="295"/>
      <c r="G1" s="295"/>
      <c r="H1" s="295"/>
      <c r="I1" s="295"/>
      <c r="J1" s="295"/>
      <c r="K1" s="295"/>
    </row>
    <row r="2" spans="1:11" s="62" customFormat="1" ht="28.5" customHeight="1" x14ac:dyDescent="0.3">
      <c r="A2" s="296" t="s">
        <v>1</v>
      </c>
      <c r="B2" s="296"/>
      <c r="C2" s="296"/>
      <c r="D2" s="296"/>
      <c r="E2" s="296"/>
      <c r="F2" s="296"/>
      <c r="G2" s="296"/>
      <c r="H2" s="296"/>
      <c r="I2" s="296"/>
      <c r="J2" s="296"/>
      <c r="K2" s="296"/>
    </row>
    <row r="3" spans="1:11" s="64" customFormat="1" ht="39" customHeight="1" x14ac:dyDescent="0.25">
      <c r="A3" s="297" t="s">
        <v>38</v>
      </c>
      <c r="B3" s="297"/>
      <c r="C3" s="297"/>
      <c r="D3" s="297"/>
      <c r="E3" s="234"/>
      <c r="F3" s="298" t="s">
        <v>39</v>
      </c>
      <c r="G3" s="298"/>
      <c r="H3" s="298"/>
      <c r="I3" s="298"/>
      <c r="J3" s="298"/>
      <c r="K3" s="298"/>
    </row>
    <row r="4" spans="1:11" s="64" customFormat="1" ht="15" customHeight="1" x14ac:dyDescent="0.25">
      <c r="A4" s="63"/>
      <c r="B4" s="63"/>
      <c r="C4" s="63"/>
      <c r="G4" s="299" t="s">
        <v>403</v>
      </c>
      <c r="H4" s="299"/>
      <c r="I4" s="299"/>
      <c r="J4" s="299"/>
      <c r="K4" s="299"/>
    </row>
    <row r="5" spans="1:11" s="62" customFormat="1" ht="44.25" customHeight="1" x14ac:dyDescent="0.3">
      <c r="A5" s="294" t="s">
        <v>40</v>
      </c>
      <c r="B5" s="294"/>
      <c r="C5" s="294"/>
      <c r="D5" s="294"/>
      <c r="E5" s="294"/>
      <c r="F5" s="294"/>
      <c r="G5" s="294"/>
      <c r="H5" s="294"/>
      <c r="I5" s="294"/>
      <c r="J5" s="294"/>
      <c r="K5" s="294"/>
    </row>
    <row r="6" spans="1:11" s="62" customFormat="1" ht="15" customHeight="1" x14ac:dyDescent="0.3">
      <c r="A6" s="300" t="s">
        <v>401</v>
      </c>
      <c r="B6" s="300"/>
      <c r="C6" s="300"/>
      <c r="D6" s="300"/>
      <c r="E6" s="300"/>
      <c r="F6" s="300"/>
      <c r="G6" s="300"/>
      <c r="H6" s="300"/>
      <c r="I6" s="300"/>
      <c r="J6" s="300"/>
      <c r="K6" s="300"/>
    </row>
    <row r="7" spans="1:11" s="62" customFormat="1" ht="15" customHeight="1" x14ac:dyDescent="0.3">
      <c r="A7" s="301" t="s">
        <v>288</v>
      </c>
      <c r="B7" s="301"/>
      <c r="C7" s="301"/>
      <c r="D7" s="301"/>
      <c r="E7" s="301"/>
      <c r="F7" s="301"/>
      <c r="G7" s="301"/>
      <c r="H7" s="301"/>
      <c r="I7" s="301"/>
      <c r="J7" s="301"/>
      <c r="K7" s="301"/>
    </row>
    <row r="8" spans="1:11" ht="15" customHeight="1" x14ac:dyDescent="0.3">
      <c r="A8" s="302" t="s">
        <v>42</v>
      </c>
      <c r="B8" s="302"/>
      <c r="C8" s="303" t="s">
        <v>8</v>
      </c>
      <c r="D8" s="303"/>
      <c r="E8" s="303"/>
      <c r="F8" s="303"/>
    </row>
    <row r="9" spans="1:11" s="64" customFormat="1" ht="15" customHeight="1" x14ac:dyDescent="0.25">
      <c r="A9" s="304" t="s">
        <v>9</v>
      </c>
      <c r="B9" s="304"/>
      <c r="C9" s="304" t="s">
        <v>10</v>
      </c>
      <c r="D9" s="304"/>
      <c r="E9" s="304"/>
      <c r="F9" s="304"/>
    </row>
    <row r="10" spans="1:11" ht="15" customHeight="1" x14ac:dyDescent="0.3">
      <c r="A10" s="302" t="s">
        <v>43</v>
      </c>
      <c r="B10" s="302"/>
      <c r="C10" s="303" t="s">
        <v>2</v>
      </c>
      <c r="D10" s="303"/>
      <c r="E10" s="303"/>
      <c r="F10" s="303"/>
    </row>
    <row r="11" spans="1:11" s="64" customFormat="1" ht="15" customHeight="1" x14ac:dyDescent="0.25">
      <c r="A11" s="304" t="s">
        <v>3</v>
      </c>
      <c r="B11" s="304"/>
      <c r="C11" s="304" t="s">
        <v>4</v>
      </c>
      <c r="D11" s="304"/>
      <c r="E11" s="304"/>
      <c r="F11" s="304"/>
    </row>
    <row r="12" spans="1:11" ht="15" customHeight="1" x14ac:dyDescent="0.3">
      <c r="A12" s="302" t="s">
        <v>44</v>
      </c>
      <c r="B12" s="302"/>
      <c r="C12" s="303" t="s">
        <v>5</v>
      </c>
      <c r="D12" s="303"/>
      <c r="E12" s="303"/>
      <c r="F12" s="303"/>
    </row>
    <row r="13" spans="1:11" s="64" customFormat="1" ht="15" customHeight="1" x14ac:dyDescent="0.25">
      <c r="A13" s="304" t="s">
        <v>6</v>
      </c>
      <c r="B13" s="304"/>
      <c r="C13" s="304" t="s">
        <v>7</v>
      </c>
      <c r="D13" s="304"/>
      <c r="E13" s="304"/>
      <c r="F13" s="304"/>
    </row>
    <row r="14" spans="1:11" ht="15" customHeight="1" x14ac:dyDescent="0.3">
      <c r="A14" s="302" t="s">
        <v>45</v>
      </c>
      <c r="B14" s="302"/>
      <c r="C14" s="303" t="s">
        <v>400</v>
      </c>
      <c r="D14" s="303"/>
      <c r="E14" s="303"/>
      <c r="F14" s="303"/>
    </row>
    <row r="15" spans="1:11" s="64" customFormat="1" ht="13.8" x14ac:dyDescent="0.25">
      <c r="A15" s="307" t="s">
        <v>11</v>
      </c>
      <c r="B15" s="307"/>
      <c r="C15" s="308">
        <v>44998</v>
      </c>
      <c r="D15" s="308"/>
      <c r="E15" s="308"/>
      <c r="F15" s="308"/>
    </row>
    <row r="16" spans="1:11" ht="30.75" customHeight="1" x14ac:dyDescent="0.3">
      <c r="A16" s="235" t="s">
        <v>12</v>
      </c>
      <c r="B16" s="309" t="s">
        <v>289</v>
      </c>
      <c r="C16" s="309"/>
      <c r="D16" s="309"/>
      <c r="E16" s="309"/>
      <c r="F16" s="309"/>
      <c r="G16" s="309"/>
      <c r="H16" s="309"/>
      <c r="I16" s="309"/>
      <c r="J16" s="309"/>
      <c r="K16" s="309"/>
    </row>
    <row r="17" spans="1:11" s="12" customFormat="1" x14ac:dyDescent="0.3">
      <c r="A17" s="139" t="s">
        <v>163</v>
      </c>
      <c r="B17" s="141" t="s">
        <v>290</v>
      </c>
      <c r="C17" s="142"/>
      <c r="D17" s="142"/>
      <c r="E17" s="142"/>
      <c r="F17" s="143"/>
      <c r="G17" s="142"/>
      <c r="H17" s="62"/>
      <c r="I17" s="236"/>
      <c r="J17" s="236"/>
      <c r="K17" s="236"/>
    </row>
    <row r="18" spans="1:11" s="39" customFormat="1" ht="29.25" customHeight="1" x14ac:dyDescent="0.25">
      <c r="A18" s="324" t="s">
        <v>291</v>
      </c>
      <c r="B18" s="324" t="s">
        <v>292</v>
      </c>
      <c r="C18" s="326" t="s">
        <v>51</v>
      </c>
      <c r="D18" s="324" t="s">
        <v>293</v>
      </c>
      <c r="E18" s="324" t="s">
        <v>294</v>
      </c>
      <c r="F18" s="324" t="s">
        <v>295</v>
      </c>
      <c r="G18" s="324" t="s">
        <v>296</v>
      </c>
      <c r="H18" s="328" t="s">
        <v>297</v>
      </c>
      <c r="I18" s="329"/>
      <c r="J18" s="328" t="s">
        <v>298</v>
      </c>
      <c r="K18" s="329"/>
    </row>
    <row r="19" spans="1:11" s="39" customFormat="1" ht="52.8" x14ac:dyDescent="0.25">
      <c r="A19" s="325"/>
      <c r="B19" s="325"/>
      <c r="C19" s="327"/>
      <c r="D19" s="325"/>
      <c r="E19" s="325"/>
      <c r="F19" s="325"/>
      <c r="G19" s="325"/>
      <c r="H19" s="237" t="s">
        <v>299</v>
      </c>
      <c r="I19" s="237" t="s">
        <v>300</v>
      </c>
      <c r="J19" s="237" t="s">
        <v>301</v>
      </c>
      <c r="K19" s="237" t="s">
        <v>300</v>
      </c>
    </row>
    <row r="20" spans="1:11" s="39" customFormat="1" ht="39.6" x14ac:dyDescent="0.25">
      <c r="A20" s="238" t="s">
        <v>302</v>
      </c>
      <c r="B20" s="239" t="s">
        <v>303</v>
      </c>
      <c r="C20" s="239" t="s">
        <v>304</v>
      </c>
      <c r="D20" s="240"/>
      <c r="E20" s="240"/>
      <c r="F20" s="241"/>
      <c r="G20" s="242"/>
      <c r="H20" s="239"/>
      <c r="I20" s="243"/>
      <c r="J20" s="244"/>
      <c r="K20" s="245"/>
    </row>
    <row r="21" spans="1:11" s="39" customFormat="1" ht="39.6" x14ac:dyDescent="0.25">
      <c r="A21" s="238" t="s">
        <v>47</v>
      </c>
      <c r="B21" s="239" t="s">
        <v>305</v>
      </c>
      <c r="C21" s="239" t="s">
        <v>306</v>
      </c>
      <c r="D21" s="241"/>
      <c r="E21" s="241"/>
      <c r="F21" s="241"/>
      <c r="G21" s="242"/>
      <c r="H21" s="239"/>
      <c r="I21" s="243"/>
      <c r="J21" s="239"/>
      <c r="K21" s="243"/>
    </row>
    <row r="22" spans="1:11" s="39" customFormat="1" ht="39.6" x14ac:dyDescent="0.25">
      <c r="A22" s="238" t="s">
        <v>307</v>
      </c>
      <c r="B22" s="239" t="s">
        <v>308</v>
      </c>
      <c r="C22" s="239" t="s">
        <v>309</v>
      </c>
      <c r="D22" s="241"/>
      <c r="E22" s="241"/>
      <c r="F22" s="241"/>
      <c r="G22" s="240"/>
      <c r="H22" s="239"/>
      <c r="I22" s="246"/>
      <c r="J22" s="239"/>
      <c r="K22" s="246"/>
    </row>
    <row r="23" spans="1:11" s="39" customFormat="1" ht="39.6" x14ac:dyDescent="0.25">
      <c r="A23" s="238" t="s">
        <v>100</v>
      </c>
      <c r="B23" s="239" t="s">
        <v>310</v>
      </c>
      <c r="C23" s="239" t="s">
        <v>311</v>
      </c>
      <c r="D23" s="241"/>
      <c r="E23" s="241"/>
      <c r="F23" s="241"/>
      <c r="G23" s="242"/>
      <c r="H23" s="239"/>
      <c r="I23" s="243"/>
      <c r="J23" s="239"/>
      <c r="K23" s="243"/>
    </row>
    <row r="24" spans="1:11" s="39" customFormat="1" ht="39.6" x14ac:dyDescent="0.25">
      <c r="A24" s="238" t="s">
        <v>12</v>
      </c>
      <c r="B24" s="239" t="s">
        <v>312</v>
      </c>
      <c r="C24" s="239" t="s">
        <v>313</v>
      </c>
      <c r="D24" s="241"/>
      <c r="E24" s="241"/>
      <c r="F24" s="241"/>
      <c r="G24" s="242"/>
      <c r="H24" s="239"/>
      <c r="I24" s="243"/>
      <c r="J24" s="239"/>
      <c r="K24" s="243"/>
    </row>
    <row r="25" spans="1:11" s="39" customFormat="1" ht="39.6" x14ac:dyDescent="0.25">
      <c r="A25" s="238" t="s">
        <v>314</v>
      </c>
      <c r="B25" s="239" t="s">
        <v>315</v>
      </c>
      <c r="C25" s="239" t="s">
        <v>316</v>
      </c>
      <c r="D25" s="241"/>
      <c r="E25" s="241"/>
      <c r="F25" s="241"/>
      <c r="G25" s="242"/>
      <c r="H25" s="239"/>
      <c r="I25" s="243"/>
      <c r="J25" s="239"/>
      <c r="K25" s="243"/>
    </row>
    <row r="26" spans="1:11" s="39" customFormat="1" ht="39.6" x14ac:dyDescent="0.25">
      <c r="A26" s="238" t="s">
        <v>160</v>
      </c>
      <c r="B26" s="239" t="s">
        <v>317</v>
      </c>
      <c r="C26" s="239" t="s">
        <v>318</v>
      </c>
      <c r="D26" s="241"/>
      <c r="E26" s="241"/>
      <c r="F26" s="241"/>
      <c r="G26" s="242"/>
      <c r="H26" s="239"/>
      <c r="I26" s="243"/>
      <c r="J26" s="239"/>
      <c r="K26" s="243"/>
    </row>
    <row r="27" spans="1:11" s="39" customFormat="1" ht="52.8" x14ac:dyDescent="0.25">
      <c r="A27" s="238" t="s">
        <v>319</v>
      </c>
      <c r="B27" s="239" t="s">
        <v>320</v>
      </c>
      <c r="C27" s="239" t="s">
        <v>321</v>
      </c>
      <c r="D27" s="241"/>
      <c r="E27" s="241"/>
      <c r="F27" s="241"/>
      <c r="G27" s="242"/>
      <c r="H27" s="239"/>
      <c r="I27" s="243"/>
      <c r="J27" s="239"/>
      <c r="K27" s="243"/>
    </row>
    <row r="28" spans="1:11" s="39" customFormat="1" ht="39.6" x14ac:dyDescent="0.25">
      <c r="A28" s="238" t="s">
        <v>163</v>
      </c>
      <c r="B28" s="239" t="s">
        <v>322</v>
      </c>
      <c r="C28" s="239" t="s">
        <v>323</v>
      </c>
      <c r="D28" s="241"/>
      <c r="E28" s="241"/>
      <c r="F28" s="241"/>
      <c r="G28" s="242"/>
      <c r="H28" s="239"/>
      <c r="I28" s="243"/>
      <c r="J28" s="239"/>
      <c r="K28" s="243"/>
    </row>
    <row r="29" spans="1:11" s="39" customFormat="1" ht="39.6" x14ac:dyDescent="0.25">
      <c r="A29" s="238" t="s">
        <v>324</v>
      </c>
      <c r="B29" s="239" t="s">
        <v>325</v>
      </c>
      <c r="C29" s="239" t="s">
        <v>326</v>
      </c>
      <c r="D29" s="241"/>
      <c r="E29" s="241"/>
      <c r="F29" s="241"/>
      <c r="G29" s="242"/>
      <c r="H29" s="239"/>
      <c r="I29" s="243"/>
      <c r="J29" s="239"/>
      <c r="K29" s="243"/>
    </row>
    <row r="30" spans="1:11" s="39" customFormat="1" ht="13.2" x14ac:dyDescent="0.25">
      <c r="A30" s="247"/>
      <c r="B30" s="248"/>
      <c r="C30" s="248"/>
      <c r="D30" s="241"/>
      <c r="E30" s="241"/>
      <c r="F30" s="241"/>
      <c r="G30" s="242"/>
      <c r="H30" s="239"/>
      <c r="I30" s="243"/>
      <c r="J30" s="244"/>
      <c r="K30" s="245"/>
    </row>
    <row r="31" spans="1:11" s="39" customFormat="1" ht="13.2" x14ac:dyDescent="0.25">
      <c r="A31" s="249"/>
    </row>
    <row r="32" spans="1:11" s="39" customFormat="1" ht="13.2" x14ac:dyDescent="0.25">
      <c r="A32" s="249"/>
    </row>
    <row r="33" spans="1:11" s="39" customFormat="1" ht="13.2" x14ac:dyDescent="0.25">
      <c r="A33" s="250" t="s">
        <v>33</v>
      </c>
      <c r="B33" s="42"/>
      <c r="C33" s="251"/>
      <c r="I33" s="252" t="s">
        <v>34</v>
      </c>
    </row>
    <row r="34" spans="1:11" s="39" customFormat="1" ht="13.2" x14ac:dyDescent="0.25">
      <c r="A34" s="41" t="s">
        <v>35</v>
      </c>
      <c r="B34" s="42"/>
      <c r="C34" s="251"/>
      <c r="I34" s="253" t="s">
        <v>36</v>
      </c>
    </row>
    <row r="35" spans="1:11" s="39" customFormat="1" ht="13.2" x14ac:dyDescent="0.25">
      <c r="A35" s="41"/>
      <c r="B35" s="42"/>
      <c r="C35" s="251"/>
      <c r="I35" s="253"/>
    </row>
    <row r="36" spans="1:11" s="39" customFormat="1" ht="13.2" x14ac:dyDescent="0.25">
      <c r="A36" s="41"/>
      <c r="B36" s="42"/>
      <c r="C36" s="251"/>
      <c r="I36" s="253"/>
    </row>
    <row r="37" spans="1:11" x14ac:dyDescent="0.3">
      <c r="A37" s="42"/>
      <c r="B37" s="42"/>
      <c r="C37" s="251"/>
      <c r="I37" s="251"/>
    </row>
    <row r="38" spans="1:11" x14ac:dyDescent="0.3">
      <c r="A38" s="42"/>
      <c r="B38" s="42"/>
      <c r="C38" s="251"/>
      <c r="I38" s="251"/>
    </row>
    <row r="39" spans="1:11" x14ac:dyDescent="0.3">
      <c r="A39" s="42"/>
      <c r="B39" s="42"/>
      <c r="C39" s="251"/>
      <c r="I39" s="251"/>
    </row>
    <row r="40" spans="1:11" x14ac:dyDescent="0.3">
      <c r="A40" s="42"/>
      <c r="B40" s="42"/>
      <c r="C40" s="251"/>
      <c r="I40" s="251"/>
    </row>
    <row r="41" spans="1:11" x14ac:dyDescent="0.3">
      <c r="A41" s="46"/>
      <c r="B41" s="46"/>
      <c r="C41" s="254"/>
      <c r="D41" s="255"/>
      <c r="I41" s="254"/>
      <c r="J41" s="255"/>
      <c r="K41" s="255"/>
    </row>
    <row r="42" spans="1:11" ht="34.5" customHeight="1" x14ac:dyDescent="0.3">
      <c r="A42" s="322" t="s">
        <v>402</v>
      </c>
      <c r="B42" s="322"/>
      <c r="C42" s="322"/>
      <c r="D42" s="322"/>
      <c r="I42" s="323" t="s">
        <v>37</v>
      </c>
      <c r="J42" s="323"/>
      <c r="K42" s="323"/>
    </row>
    <row r="43" spans="1:11" x14ac:dyDescent="0.3">
      <c r="A43" s="250"/>
      <c r="B43" s="42"/>
      <c r="C43" s="251"/>
      <c r="I43" s="252"/>
    </row>
    <row r="44" spans="1:11" x14ac:dyDescent="0.3">
      <c r="A44" s="42"/>
      <c r="B44" s="42"/>
      <c r="C44" s="251"/>
      <c r="I44" s="251"/>
    </row>
  </sheetData>
  <mergeCells count="36">
    <mergeCell ref="A42:D42"/>
    <mergeCell ref="I42:K42"/>
    <mergeCell ref="B16:K16"/>
    <mergeCell ref="A18:A19"/>
    <mergeCell ref="B18:B19"/>
    <mergeCell ref="C18:C19"/>
    <mergeCell ref="D18:D19"/>
    <mergeCell ref="E18:E19"/>
    <mergeCell ref="F18:F19"/>
    <mergeCell ref="G18:G19"/>
    <mergeCell ref="H18:I18"/>
    <mergeCell ref="J18:K18"/>
    <mergeCell ref="A13:B13"/>
    <mergeCell ref="C13:F13"/>
    <mergeCell ref="A14:B14"/>
    <mergeCell ref="C14:F14"/>
    <mergeCell ref="A15:B15"/>
    <mergeCell ref="C15:F15"/>
    <mergeCell ref="A10:B10"/>
    <mergeCell ref="C10:F10"/>
    <mergeCell ref="A11:B11"/>
    <mergeCell ref="C11:F11"/>
    <mergeCell ref="A12:B12"/>
    <mergeCell ref="C12:F12"/>
    <mergeCell ref="A6:K6"/>
    <mergeCell ref="A7:K7"/>
    <mergeCell ref="A8:B8"/>
    <mergeCell ref="C8:F8"/>
    <mergeCell ref="A9:B9"/>
    <mergeCell ref="C9:F9"/>
    <mergeCell ref="A5:K5"/>
    <mergeCell ref="A1:K1"/>
    <mergeCell ref="A2:K2"/>
    <mergeCell ref="A3:D3"/>
    <mergeCell ref="F3:K3"/>
    <mergeCell ref="G4:K4"/>
  </mergeCells>
  <pageMargins left="0.7" right="0.7" top="0.75" bottom="0.75" header="0.3" footer="0.3"/>
  <pageSetup orientation="portrait" horizontalDpi="90" verticalDpi="90" r:id="rId1"/>
  <headerFooter>
    <oddFooter>&amp;C&amp;1#&amp;"Calibri"&amp;10&amp;K000000RESTRICTED</oddFooter>
    <evenFooter>&amp;LPUBLIC</evenFooter>
    <firstFooter>&amp;LPUBLIC</first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66FF"/>
  </sheetPr>
  <dimension ref="A1:I65"/>
  <sheetViews>
    <sheetView showGridLines="0" topLeftCell="A37" zoomScaleNormal="100" zoomScaleSheetLayoutView="100" workbookViewId="0">
      <selection activeCell="E47" sqref="E47"/>
    </sheetView>
  </sheetViews>
  <sheetFormatPr defaultColWidth="9.109375" defaultRowHeight="14.4" x14ac:dyDescent="0.3"/>
  <cols>
    <col min="1" max="1" width="9.109375" style="231"/>
    <col min="2" max="2" width="54" style="231" customWidth="1"/>
    <col min="3" max="3" width="14.109375" style="231" customWidth="1"/>
    <col min="4" max="4" width="26" style="231" customWidth="1"/>
    <col min="5" max="5" width="26.5546875" style="231" customWidth="1"/>
    <col min="6" max="6" width="18.6640625" style="138" bestFit="1" customWidth="1"/>
    <col min="7" max="16384" width="9.109375" style="61"/>
  </cols>
  <sheetData>
    <row r="1" spans="1:6" ht="27.75" customHeight="1" x14ac:dyDescent="0.3">
      <c r="A1" s="295" t="s">
        <v>0</v>
      </c>
      <c r="B1" s="295"/>
      <c r="C1" s="295"/>
      <c r="D1" s="295"/>
      <c r="E1" s="295"/>
      <c r="F1" s="257"/>
    </row>
    <row r="2" spans="1:6" s="62" customFormat="1" ht="33" customHeight="1" x14ac:dyDescent="0.3">
      <c r="A2" s="296" t="s">
        <v>1</v>
      </c>
      <c r="B2" s="296"/>
      <c r="C2" s="296"/>
      <c r="D2" s="296"/>
      <c r="E2" s="296"/>
      <c r="F2" s="258"/>
    </row>
    <row r="3" spans="1:6" s="259" customFormat="1" ht="44.25" customHeight="1" x14ac:dyDescent="0.25">
      <c r="A3" s="297" t="s">
        <v>38</v>
      </c>
      <c r="B3" s="297"/>
      <c r="C3" s="298" t="s">
        <v>39</v>
      </c>
      <c r="D3" s="298"/>
      <c r="E3" s="298"/>
      <c r="F3" s="234"/>
    </row>
    <row r="4" spans="1:6" ht="15" customHeight="1" x14ac:dyDescent="0.3">
      <c r="A4" s="260"/>
      <c r="B4" s="63"/>
      <c r="C4" s="299" t="s">
        <v>403</v>
      </c>
      <c r="D4" s="299"/>
      <c r="E4" s="299"/>
      <c r="F4" s="299"/>
    </row>
    <row r="5" spans="1:6" ht="47.25" customHeight="1" x14ac:dyDescent="0.3">
      <c r="A5" s="294" t="s">
        <v>40</v>
      </c>
      <c r="B5" s="294"/>
      <c r="C5" s="294"/>
      <c r="D5" s="294"/>
      <c r="E5" s="294"/>
      <c r="F5" s="294"/>
    </row>
    <row r="6" spans="1:6" x14ac:dyDescent="0.3">
      <c r="A6" s="300" t="s">
        <v>401</v>
      </c>
      <c r="B6" s="300"/>
      <c r="C6" s="300"/>
      <c r="D6" s="300"/>
      <c r="E6" s="300"/>
      <c r="F6" s="300"/>
    </row>
    <row r="7" spans="1:6" ht="15" customHeight="1" x14ac:dyDescent="0.3">
      <c r="A7" s="301" t="s">
        <v>41</v>
      </c>
      <c r="B7" s="301"/>
      <c r="C7" s="301"/>
      <c r="D7" s="301"/>
      <c r="E7" s="301"/>
      <c r="F7" s="301"/>
    </row>
    <row r="8" spans="1:6" ht="15" customHeight="1" x14ac:dyDescent="0.3">
      <c r="A8" s="302" t="s">
        <v>42</v>
      </c>
      <c r="B8" s="302"/>
      <c r="C8" s="303" t="s">
        <v>8</v>
      </c>
      <c r="D8" s="303"/>
      <c r="E8" s="303"/>
      <c r="F8" s="303"/>
    </row>
    <row r="9" spans="1:6" ht="15" customHeight="1" x14ac:dyDescent="0.3">
      <c r="A9" s="304" t="s">
        <v>9</v>
      </c>
      <c r="B9" s="304"/>
      <c r="C9" s="304" t="s">
        <v>10</v>
      </c>
      <c r="D9" s="304"/>
      <c r="E9" s="304"/>
      <c r="F9" s="304"/>
    </row>
    <row r="10" spans="1:6" ht="15" customHeight="1" x14ac:dyDescent="0.3">
      <c r="A10" s="302" t="s">
        <v>43</v>
      </c>
      <c r="B10" s="302"/>
      <c r="C10" s="303" t="s">
        <v>2</v>
      </c>
      <c r="D10" s="303"/>
      <c r="E10" s="303"/>
      <c r="F10" s="303"/>
    </row>
    <row r="11" spans="1:6" ht="15" customHeight="1" x14ac:dyDescent="0.3">
      <c r="A11" s="304" t="s">
        <v>3</v>
      </c>
      <c r="B11" s="304"/>
      <c r="C11" s="304" t="s">
        <v>4</v>
      </c>
      <c r="D11" s="304"/>
      <c r="E11" s="304"/>
      <c r="F11" s="304"/>
    </row>
    <row r="12" spans="1:6" ht="15" customHeight="1" x14ac:dyDescent="0.3">
      <c r="A12" s="302" t="s">
        <v>44</v>
      </c>
      <c r="B12" s="302"/>
      <c r="C12" s="303" t="s">
        <v>5</v>
      </c>
      <c r="D12" s="303"/>
      <c r="E12" s="303"/>
      <c r="F12" s="303"/>
    </row>
    <row r="13" spans="1:6" ht="15" customHeight="1" x14ac:dyDescent="0.3">
      <c r="A13" s="304" t="s">
        <v>6</v>
      </c>
      <c r="B13" s="304"/>
      <c r="C13" s="304" t="s">
        <v>7</v>
      </c>
      <c r="D13" s="304"/>
      <c r="E13" s="304"/>
      <c r="F13" s="304"/>
    </row>
    <row r="14" spans="1:6" ht="15" customHeight="1" x14ac:dyDescent="0.3">
      <c r="A14" s="302" t="s">
        <v>45</v>
      </c>
      <c r="B14" s="302"/>
      <c r="C14" s="303" t="s">
        <v>400</v>
      </c>
      <c r="D14" s="303"/>
      <c r="E14" s="303"/>
      <c r="F14" s="303"/>
    </row>
    <row r="15" spans="1:6" x14ac:dyDescent="0.3">
      <c r="A15" s="307" t="s">
        <v>11</v>
      </c>
      <c r="B15" s="307"/>
      <c r="C15" s="308">
        <v>44998</v>
      </c>
      <c r="D15" s="308"/>
      <c r="E15" s="308"/>
      <c r="F15" s="308"/>
    </row>
    <row r="16" spans="1:6" ht="27" customHeight="1" x14ac:dyDescent="0.3">
      <c r="A16" s="235" t="s">
        <v>12</v>
      </c>
      <c r="B16" s="309" t="s">
        <v>46</v>
      </c>
      <c r="C16" s="309"/>
      <c r="D16" s="309"/>
      <c r="E16" s="309"/>
      <c r="F16" s="309"/>
    </row>
    <row r="17" spans="1:9" s="12" customFormat="1" x14ac:dyDescent="0.3">
      <c r="A17" s="10" t="s">
        <v>13</v>
      </c>
      <c r="B17" s="11" t="s">
        <v>327</v>
      </c>
      <c r="F17" s="261"/>
    </row>
    <row r="18" spans="1:9" s="39" customFormat="1" ht="39" customHeight="1" x14ac:dyDescent="0.25">
      <c r="A18" s="70" t="s">
        <v>188</v>
      </c>
      <c r="B18" s="70" t="s">
        <v>328</v>
      </c>
      <c r="C18" s="70" t="s">
        <v>329</v>
      </c>
      <c r="D18" s="71" t="s">
        <v>401</v>
      </c>
      <c r="E18" s="287" t="s">
        <v>386</v>
      </c>
      <c r="F18" s="262"/>
    </row>
    <row r="19" spans="1:9" s="39" customFormat="1" ht="46.5" customHeight="1" x14ac:dyDescent="0.25">
      <c r="A19" s="72" t="s">
        <v>47</v>
      </c>
      <c r="B19" s="263" t="s">
        <v>330</v>
      </c>
      <c r="C19" s="264" t="s">
        <v>196</v>
      </c>
      <c r="D19" s="265"/>
      <c r="E19" s="265"/>
      <c r="F19" s="262"/>
      <c r="G19" s="262"/>
      <c r="H19" s="262"/>
      <c r="I19" s="262"/>
    </row>
    <row r="20" spans="1:9" s="39" customFormat="1" ht="48" customHeight="1" x14ac:dyDescent="0.25">
      <c r="A20" s="94">
        <v>1</v>
      </c>
      <c r="B20" s="122" t="s">
        <v>331</v>
      </c>
      <c r="C20" s="266" t="s">
        <v>332</v>
      </c>
      <c r="D20" s="267">
        <v>1.4969931574489488E-2</v>
      </c>
      <c r="E20" s="268">
        <v>1.4986438023603573E-2</v>
      </c>
      <c r="F20" s="262"/>
      <c r="G20" s="262"/>
      <c r="H20" s="262"/>
    </row>
    <row r="21" spans="1:9" s="39" customFormat="1" ht="52.8" x14ac:dyDescent="0.25">
      <c r="A21" s="269">
        <v>2</v>
      </c>
      <c r="B21" s="121" t="s">
        <v>333</v>
      </c>
      <c r="C21" s="270" t="s">
        <v>334</v>
      </c>
      <c r="D21" s="267">
        <v>3.0301751464241644E-3</v>
      </c>
      <c r="E21" s="268">
        <v>3.7116644973641246E-3</v>
      </c>
      <c r="F21" s="262"/>
      <c r="G21" s="262"/>
      <c r="H21" s="262"/>
    </row>
    <row r="22" spans="1:9" s="39" customFormat="1" ht="52.8" x14ac:dyDescent="0.25">
      <c r="A22" s="269">
        <v>3</v>
      </c>
      <c r="B22" s="121" t="s">
        <v>335</v>
      </c>
      <c r="C22" s="270" t="s">
        <v>336</v>
      </c>
      <c r="D22" s="267">
        <v>2.1237629788822153E-3</v>
      </c>
      <c r="E22" s="268">
        <v>2.5638501273513186E-3</v>
      </c>
      <c r="F22" s="262"/>
      <c r="G22" s="262"/>
      <c r="H22" s="262"/>
    </row>
    <row r="23" spans="1:9" s="39" customFormat="1" ht="48" customHeight="1" x14ac:dyDescent="0.25">
      <c r="A23" s="94">
        <v>4</v>
      </c>
      <c r="B23" s="122" t="s">
        <v>337</v>
      </c>
      <c r="C23" s="266" t="s">
        <v>338</v>
      </c>
      <c r="D23" s="267">
        <v>1.086996421427184E-3</v>
      </c>
      <c r="E23" s="268">
        <v>1.1551518841553853E-3</v>
      </c>
      <c r="F23" s="262"/>
      <c r="G23" s="262"/>
      <c r="H23" s="262"/>
    </row>
    <row r="24" spans="1:9" s="39" customFormat="1" ht="39.6" x14ac:dyDescent="0.25">
      <c r="A24" s="94">
        <v>5</v>
      </c>
      <c r="B24" s="122" t="s">
        <v>339</v>
      </c>
      <c r="C24" s="266" t="s">
        <v>340</v>
      </c>
      <c r="D24" s="271"/>
      <c r="E24" s="271">
        <v>0</v>
      </c>
      <c r="F24" s="262"/>
      <c r="G24" s="262"/>
      <c r="H24" s="262"/>
    </row>
    <row r="25" spans="1:9" s="39" customFormat="1" ht="48" customHeight="1" x14ac:dyDescent="0.25">
      <c r="A25" s="94">
        <v>6</v>
      </c>
      <c r="B25" s="122" t="s">
        <v>341</v>
      </c>
      <c r="C25" s="266" t="s">
        <v>304</v>
      </c>
      <c r="D25" s="271"/>
      <c r="E25" s="271">
        <v>0</v>
      </c>
      <c r="F25" s="262"/>
      <c r="G25" s="262"/>
      <c r="H25" s="262"/>
    </row>
    <row r="26" spans="1:9" s="39" customFormat="1" ht="75" customHeight="1" x14ac:dyDescent="0.25">
      <c r="A26" s="94">
        <v>7</v>
      </c>
      <c r="B26" s="122" t="s">
        <v>342</v>
      </c>
      <c r="C26" s="266" t="s">
        <v>343</v>
      </c>
      <c r="D26" s="267">
        <v>1.2460842543151388E-3</v>
      </c>
      <c r="E26" s="268">
        <v>1.3661454608933598E-3</v>
      </c>
      <c r="F26" s="262"/>
      <c r="G26" s="262"/>
      <c r="H26" s="262"/>
    </row>
    <row r="27" spans="1:9" s="39" customFormat="1" ht="26.4" x14ac:dyDescent="0.25">
      <c r="A27" s="94">
        <v>8</v>
      </c>
      <c r="B27" s="122" t="s">
        <v>344</v>
      </c>
      <c r="C27" s="266" t="s">
        <v>345</v>
      </c>
      <c r="D27" s="267">
        <v>2.7684875127269807E-2</v>
      </c>
      <c r="E27" s="268">
        <v>3.1252715192711597E-2</v>
      </c>
      <c r="F27" s="262"/>
      <c r="G27" s="262"/>
      <c r="H27" s="262"/>
    </row>
    <row r="28" spans="1:9" s="39" customFormat="1" ht="26.4" x14ac:dyDescent="0.25">
      <c r="A28" s="94">
        <v>9</v>
      </c>
      <c r="B28" s="122" t="s">
        <v>346</v>
      </c>
      <c r="C28" s="266" t="s">
        <v>347</v>
      </c>
      <c r="D28" s="267">
        <v>1.925771480083363</v>
      </c>
      <c r="E28" s="268">
        <v>2.6795243806366869</v>
      </c>
      <c r="F28" s="262"/>
      <c r="G28" s="262"/>
      <c r="H28" s="262"/>
    </row>
    <row r="29" spans="1:9" s="39" customFormat="1" ht="79.2" x14ac:dyDescent="0.25">
      <c r="A29" s="94">
        <v>10</v>
      </c>
      <c r="B29" s="122" t="s">
        <v>348</v>
      </c>
      <c r="C29" s="266" t="s">
        <v>304</v>
      </c>
      <c r="D29" s="271"/>
      <c r="E29" s="271">
        <v>0</v>
      </c>
      <c r="F29" s="262"/>
      <c r="G29" s="262"/>
      <c r="H29" s="262"/>
    </row>
    <row r="30" spans="1:9" s="39" customFormat="1" ht="26.4" x14ac:dyDescent="0.25">
      <c r="A30" s="72" t="s">
        <v>100</v>
      </c>
      <c r="B30" s="263" t="s">
        <v>349</v>
      </c>
      <c r="C30" s="72" t="s">
        <v>350</v>
      </c>
      <c r="D30" s="272">
        <v>0</v>
      </c>
      <c r="E30" s="272">
        <v>0</v>
      </c>
      <c r="F30" s="262"/>
      <c r="G30" s="262"/>
      <c r="H30" s="262"/>
    </row>
    <row r="31" spans="1:9" s="39" customFormat="1" ht="26.4" x14ac:dyDescent="0.25">
      <c r="A31" s="94">
        <v>1</v>
      </c>
      <c r="B31" s="122" t="s">
        <v>351</v>
      </c>
      <c r="C31" s="266" t="s">
        <v>352</v>
      </c>
      <c r="D31" s="273">
        <v>0</v>
      </c>
      <c r="E31" s="273">
        <v>0</v>
      </c>
      <c r="F31" s="262"/>
      <c r="G31" s="262"/>
      <c r="H31" s="262"/>
    </row>
    <row r="32" spans="1:9" s="39" customFormat="1" ht="39" customHeight="1" x14ac:dyDescent="0.25">
      <c r="A32" s="332"/>
      <c r="B32" s="122" t="s">
        <v>353</v>
      </c>
      <c r="C32" s="266" t="s">
        <v>354</v>
      </c>
      <c r="D32" s="273">
        <v>94597894500</v>
      </c>
      <c r="E32" s="273">
        <v>81250942400</v>
      </c>
      <c r="F32" s="262"/>
      <c r="G32" s="262"/>
      <c r="H32" s="262"/>
    </row>
    <row r="33" spans="1:8" s="39" customFormat="1" ht="39" customHeight="1" x14ac:dyDescent="0.25">
      <c r="A33" s="333"/>
      <c r="B33" s="122" t="s">
        <v>355</v>
      </c>
      <c r="C33" s="266" t="s">
        <v>356</v>
      </c>
      <c r="D33" s="274">
        <v>9459789.4499999993</v>
      </c>
      <c r="E33" s="274">
        <v>8125094.2400000002</v>
      </c>
      <c r="F33" s="262"/>
      <c r="G33" s="262"/>
      <c r="H33" s="262"/>
    </row>
    <row r="34" spans="1:8" s="39" customFormat="1" ht="26.4" x14ac:dyDescent="0.25">
      <c r="A34" s="94">
        <v>2</v>
      </c>
      <c r="B34" s="122" t="s">
        <v>357</v>
      </c>
      <c r="C34" s="266" t="s">
        <v>358</v>
      </c>
      <c r="D34" s="273">
        <v>0</v>
      </c>
      <c r="E34" s="273">
        <v>0</v>
      </c>
      <c r="F34" s="262"/>
      <c r="G34" s="262"/>
      <c r="H34" s="262"/>
    </row>
    <row r="35" spans="1:8" s="39" customFormat="1" ht="39.6" x14ac:dyDescent="0.25">
      <c r="A35" s="332"/>
      <c r="B35" s="122" t="s">
        <v>359</v>
      </c>
      <c r="C35" s="266" t="s">
        <v>360</v>
      </c>
      <c r="D35" s="274">
        <v>2009317.97</v>
      </c>
      <c r="E35" s="274">
        <v>1756943.06</v>
      </c>
      <c r="F35" s="262"/>
      <c r="G35" s="262"/>
      <c r="H35" s="262"/>
    </row>
    <row r="36" spans="1:8" s="39" customFormat="1" ht="26.4" x14ac:dyDescent="0.25">
      <c r="A36" s="334"/>
      <c r="B36" s="122" t="s">
        <v>361</v>
      </c>
      <c r="C36" s="266" t="s">
        <v>362</v>
      </c>
      <c r="D36" s="273">
        <v>20093179700</v>
      </c>
      <c r="E36" s="273">
        <v>17569430600</v>
      </c>
      <c r="F36" s="262"/>
      <c r="G36" s="262"/>
      <c r="H36" s="262"/>
    </row>
    <row r="37" spans="1:8" s="39" customFormat="1" ht="26.4" x14ac:dyDescent="0.25">
      <c r="A37" s="334"/>
      <c r="B37" s="122" t="s">
        <v>363</v>
      </c>
      <c r="C37" s="275" t="s">
        <v>364</v>
      </c>
      <c r="D37" s="274">
        <v>-671176.22</v>
      </c>
      <c r="E37" s="274">
        <v>-422247.85</v>
      </c>
      <c r="F37" s="262"/>
      <c r="G37" s="262"/>
      <c r="H37" s="262"/>
    </row>
    <row r="38" spans="1:8" s="39" customFormat="1" ht="26.4" x14ac:dyDescent="0.25">
      <c r="A38" s="333"/>
      <c r="B38" s="122" t="s">
        <v>365</v>
      </c>
      <c r="C38" s="275" t="s">
        <v>366</v>
      </c>
      <c r="D38" s="273">
        <v>-6711762200</v>
      </c>
      <c r="E38" s="273">
        <v>-4222478500</v>
      </c>
      <c r="F38" s="262"/>
      <c r="G38" s="262"/>
      <c r="H38" s="262"/>
    </row>
    <row r="39" spans="1:8" s="39" customFormat="1" ht="26.4" x14ac:dyDescent="0.25">
      <c r="A39" s="269">
        <v>3</v>
      </c>
      <c r="B39" s="121" t="s">
        <v>367</v>
      </c>
      <c r="C39" s="270" t="s">
        <v>368</v>
      </c>
      <c r="D39" s="273">
        <v>0</v>
      </c>
      <c r="E39" s="273">
        <v>0</v>
      </c>
      <c r="F39" s="262"/>
      <c r="G39" s="262"/>
      <c r="H39" s="262"/>
    </row>
    <row r="40" spans="1:8" s="39" customFormat="1" ht="39" customHeight="1" x14ac:dyDescent="0.25">
      <c r="A40" s="335"/>
      <c r="B40" s="121" t="s">
        <v>369</v>
      </c>
      <c r="C40" s="270" t="s">
        <v>370</v>
      </c>
      <c r="D40" s="273">
        <v>107979312000</v>
      </c>
      <c r="E40" s="273">
        <v>94597894500</v>
      </c>
      <c r="F40" s="262"/>
      <c r="G40" s="262"/>
      <c r="H40" s="262"/>
    </row>
    <row r="41" spans="1:8" s="39" customFormat="1" ht="39" customHeight="1" x14ac:dyDescent="0.25">
      <c r="A41" s="336"/>
      <c r="B41" s="121" t="s">
        <v>371</v>
      </c>
      <c r="C41" s="270" t="s">
        <v>372</v>
      </c>
      <c r="D41" s="274">
        <v>10797931.199999999</v>
      </c>
      <c r="E41" s="274">
        <v>9459789.4499999993</v>
      </c>
      <c r="F41" s="262"/>
      <c r="G41" s="262"/>
      <c r="H41" s="262"/>
    </row>
    <row r="42" spans="1:8" s="39" customFormat="1" ht="52.8" x14ac:dyDescent="0.25">
      <c r="A42" s="269">
        <v>4</v>
      </c>
      <c r="B42" s="121" t="s">
        <v>373</v>
      </c>
      <c r="C42" s="270" t="s">
        <v>374</v>
      </c>
      <c r="D42" s="267">
        <v>0.6993552099</v>
      </c>
      <c r="E42" s="268">
        <v>0.77529999999999999</v>
      </c>
      <c r="F42" s="262"/>
      <c r="G42" s="262"/>
      <c r="H42" s="262"/>
    </row>
    <row r="43" spans="1:8" s="39" customFormat="1" ht="52.8" x14ac:dyDescent="0.25">
      <c r="A43" s="269">
        <v>5</v>
      </c>
      <c r="B43" s="121" t="s">
        <v>375</v>
      </c>
      <c r="C43" s="270" t="s">
        <v>376</v>
      </c>
      <c r="D43" s="267">
        <v>0.71819999999999995</v>
      </c>
      <c r="E43" s="268">
        <v>0.80379999999999996</v>
      </c>
      <c r="F43" s="262"/>
      <c r="G43" s="262"/>
      <c r="H43" s="262"/>
    </row>
    <row r="44" spans="1:8" s="39" customFormat="1" ht="52.8" x14ac:dyDescent="0.25">
      <c r="A44" s="269">
        <v>6</v>
      </c>
      <c r="B44" s="121" t="s">
        <v>377</v>
      </c>
      <c r="C44" s="270" t="s">
        <v>378</v>
      </c>
      <c r="D44" s="267">
        <v>0.64829999999999999</v>
      </c>
      <c r="E44" s="268">
        <v>0.74</v>
      </c>
      <c r="F44" s="262"/>
      <c r="G44" s="262"/>
      <c r="H44" s="262"/>
    </row>
    <row r="45" spans="1:8" s="39" customFormat="1" ht="26.4" x14ac:dyDescent="0.25">
      <c r="A45" s="94">
        <v>7</v>
      </c>
      <c r="B45" s="122" t="s">
        <v>379</v>
      </c>
      <c r="C45" s="270" t="s">
        <v>380</v>
      </c>
      <c r="D45" s="274">
        <v>12299.93</v>
      </c>
      <c r="E45" s="274">
        <v>16422.82</v>
      </c>
      <c r="F45" s="262"/>
      <c r="G45" s="262"/>
      <c r="H45" s="262"/>
    </row>
    <row r="46" spans="1:8" s="39" customFormat="1" ht="39.6" x14ac:dyDescent="0.25">
      <c r="A46" s="94">
        <v>8</v>
      </c>
      <c r="B46" s="122" t="s">
        <v>381</v>
      </c>
      <c r="C46" s="270" t="s">
        <v>306</v>
      </c>
      <c r="D46" s="271"/>
      <c r="E46" s="271">
        <v>0</v>
      </c>
      <c r="F46" s="262"/>
      <c r="G46" s="262"/>
      <c r="H46" s="262"/>
    </row>
    <row r="47" spans="1:8" s="39" customFormat="1" ht="26.4" x14ac:dyDescent="0.25">
      <c r="A47" s="269">
        <v>9</v>
      </c>
      <c r="B47" s="121" t="s">
        <v>382</v>
      </c>
      <c r="C47" s="270" t="s">
        <v>383</v>
      </c>
      <c r="D47" s="273">
        <v>1097</v>
      </c>
      <c r="E47" s="273">
        <v>1019</v>
      </c>
      <c r="F47" s="262"/>
      <c r="G47" s="262"/>
      <c r="H47" s="262"/>
    </row>
    <row r="48" spans="1:8" s="39" customFormat="1" ht="13.2" x14ac:dyDescent="0.25">
      <c r="A48" s="276"/>
      <c r="B48" s="277"/>
      <c r="C48" s="278"/>
      <c r="D48" s="279"/>
      <c r="E48" s="279"/>
      <c r="F48" s="262"/>
    </row>
    <row r="49" spans="1:6" s="39" customFormat="1" ht="13.2" x14ac:dyDescent="0.25">
      <c r="A49" s="280" t="s">
        <v>384</v>
      </c>
      <c r="B49" s="281"/>
      <c r="D49" s="282"/>
      <c r="E49" s="282"/>
      <c r="F49" s="262"/>
    </row>
    <row r="50" spans="1:6" s="39" customFormat="1" ht="64.5" customHeight="1" x14ac:dyDescent="0.25">
      <c r="A50" s="337" t="s">
        <v>385</v>
      </c>
      <c r="B50" s="337"/>
      <c r="C50" s="337"/>
      <c r="D50" s="337"/>
      <c r="E50" s="337"/>
      <c r="F50" s="262"/>
    </row>
    <row r="51" spans="1:6" s="39" customFormat="1" ht="13.2" x14ac:dyDescent="0.25">
      <c r="A51" s="338" t="s">
        <v>33</v>
      </c>
      <c r="B51" s="338"/>
      <c r="C51" s="113"/>
      <c r="D51" s="339" t="s">
        <v>34</v>
      </c>
      <c r="E51" s="339"/>
      <c r="F51" s="262"/>
    </row>
    <row r="52" spans="1:6" s="39" customFormat="1" ht="13.2" x14ac:dyDescent="0.25">
      <c r="A52" s="330" t="s">
        <v>35</v>
      </c>
      <c r="B52" s="330"/>
      <c r="C52" s="113"/>
      <c r="D52" s="331" t="s">
        <v>36</v>
      </c>
      <c r="E52" s="331"/>
      <c r="F52" s="262"/>
    </row>
    <row r="53" spans="1:6" s="39" customFormat="1" ht="13.2" x14ac:dyDescent="0.25">
      <c r="A53" s="283"/>
      <c r="B53" s="98"/>
      <c r="C53" s="113"/>
      <c r="D53" s="284"/>
      <c r="F53" s="262"/>
    </row>
    <row r="54" spans="1:6" s="39" customFormat="1" ht="13.2" x14ac:dyDescent="0.25">
      <c r="A54" s="283"/>
      <c r="B54" s="98"/>
      <c r="C54" s="113"/>
      <c r="D54" s="284"/>
      <c r="F54" s="262"/>
    </row>
    <row r="55" spans="1:6" s="39" customFormat="1" ht="25.5" customHeight="1" x14ac:dyDescent="0.25">
      <c r="A55" s="283"/>
      <c r="B55" s="98"/>
      <c r="C55" s="113"/>
      <c r="D55" s="284"/>
      <c r="F55" s="262"/>
    </row>
    <row r="56" spans="1:6" s="39" customFormat="1" ht="13.2" x14ac:dyDescent="0.25">
      <c r="A56" s="98"/>
      <c r="B56" s="98"/>
      <c r="C56" s="113"/>
      <c r="D56" s="113"/>
      <c r="F56" s="262"/>
    </row>
    <row r="57" spans="1:6" s="39" customFormat="1" ht="46.5" customHeight="1" x14ac:dyDescent="0.25">
      <c r="A57" s="98"/>
      <c r="B57" s="98"/>
      <c r="C57" s="113"/>
      <c r="D57" s="113"/>
      <c r="F57" s="262"/>
    </row>
    <row r="58" spans="1:6" x14ac:dyDescent="0.3">
      <c r="A58" s="98"/>
      <c r="B58" s="98"/>
      <c r="C58" s="113"/>
      <c r="D58" s="113"/>
      <c r="E58" s="39"/>
      <c r="F58" s="262"/>
    </row>
    <row r="59" spans="1:6" x14ac:dyDescent="0.3">
      <c r="A59" s="98"/>
      <c r="B59" s="98"/>
      <c r="C59" s="113"/>
      <c r="D59" s="113"/>
      <c r="E59" s="39"/>
      <c r="F59" s="262"/>
    </row>
    <row r="60" spans="1:6" x14ac:dyDescent="0.3">
      <c r="A60" s="130"/>
      <c r="B60" s="130"/>
      <c r="C60" s="113"/>
      <c r="D60" s="131"/>
      <c r="E60" s="131"/>
    </row>
    <row r="61" spans="1:6" ht="40.5" customHeight="1" x14ac:dyDescent="0.3">
      <c r="A61" s="315" t="s">
        <v>402</v>
      </c>
      <c r="B61" s="315"/>
      <c r="C61" s="134"/>
      <c r="D61" s="316" t="s">
        <v>125</v>
      </c>
      <c r="E61" s="316"/>
    </row>
    <row r="62" spans="1:6" x14ac:dyDescent="0.3">
      <c r="A62" s="112"/>
      <c r="B62" s="98"/>
      <c r="C62" s="113"/>
      <c r="D62" s="285"/>
      <c r="E62" s="39"/>
    </row>
    <row r="63" spans="1:6" x14ac:dyDescent="0.3">
      <c r="A63" s="98"/>
      <c r="B63" s="98"/>
      <c r="C63" s="113"/>
      <c r="D63" s="113"/>
      <c r="E63" s="39"/>
    </row>
    <row r="64" spans="1:6" x14ac:dyDescent="0.3">
      <c r="A64" s="61"/>
      <c r="B64" s="61"/>
      <c r="C64" s="61"/>
      <c r="D64" s="61"/>
      <c r="E64" s="61"/>
    </row>
    <row r="65" spans="1:5" x14ac:dyDescent="0.3">
      <c r="A65" s="61"/>
      <c r="B65" s="61"/>
      <c r="C65" s="61"/>
      <c r="D65" s="61"/>
      <c r="E65" s="61"/>
    </row>
  </sheetData>
  <mergeCells count="35">
    <mergeCell ref="A52:B52"/>
    <mergeCell ref="D52:E52"/>
    <mergeCell ref="A61:B61"/>
    <mergeCell ref="D61:E61"/>
    <mergeCell ref="B16:F16"/>
    <mergeCell ref="A32:A33"/>
    <mergeCell ref="A35:A38"/>
    <mergeCell ref="A40:A41"/>
    <mergeCell ref="A50:E50"/>
    <mergeCell ref="A51:B51"/>
    <mergeCell ref="D51:E51"/>
    <mergeCell ref="A13:B13"/>
    <mergeCell ref="C13:F13"/>
    <mergeCell ref="A14:B14"/>
    <mergeCell ref="C14:F14"/>
    <mergeCell ref="A15:B15"/>
    <mergeCell ref="C15:F15"/>
    <mergeCell ref="A10:B10"/>
    <mergeCell ref="C10:F10"/>
    <mergeCell ref="A11:B11"/>
    <mergeCell ref="C11:F11"/>
    <mergeCell ref="A12:B12"/>
    <mergeCell ref="C12:F12"/>
    <mergeCell ref="A6:F6"/>
    <mergeCell ref="A7:F7"/>
    <mergeCell ref="A8:B8"/>
    <mergeCell ref="C8:F8"/>
    <mergeCell ref="A9:B9"/>
    <mergeCell ref="C9:F9"/>
    <mergeCell ref="A5:F5"/>
    <mergeCell ref="A1:E1"/>
    <mergeCell ref="A2:E2"/>
    <mergeCell ref="A3:B3"/>
    <mergeCell ref="C3:E3"/>
    <mergeCell ref="C4:F4"/>
  </mergeCells>
  <pageMargins left="0.3" right="0.3" top="0.4" bottom="0.4" header="0.3" footer="0.3"/>
  <pageSetup scale="69" orientation="portrait" r:id="rId1"/>
  <headerFooter>
    <oddFooter>&amp;C&amp;1#&amp;"Calibri"&amp;10&amp;K000000RESTRICTED</oddFooter>
    <evenFooter>&amp;LPUBLIC</evenFooter>
    <firstFooter>&amp;LPUBLIC</firstFooter>
  </headerFooter>
  <rowBreaks count="1" manualBreakCount="1">
    <brk id="32" max="4"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EL92"/>
  <sheetViews>
    <sheetView showGridLines="0" topLeftCell="A19" zoomScaleNormal="100" zoomScaleSheetLayoutView="100" workbookViewId="0">
      <selection activeCell="F26" sqref="F26"/>
    </sheetView>
  </sheetViews>
  <sheetFormatPr defaultColWidth="9.109375" defaultRowHeight="14.4" x14ac:dyDescent="0.3"/>
  <cols>
    <col min="1" max="1" width="12.33203125" style="1" customWidth="1"/>
    <col min="2" max="2" width="38.109375" style="1" customWidth="1"/>
    <col min="3" max="3" width="14.6640625" style="1" customWidth="1"/>
    <col min="4" max="4" width="22.33203125" style="58" customWidth="1"/>
    <col min="5" max="5" width="23.5546875" style="59" customWidth="1"/>
    <col min="6" max="6" width="25.44140625" style="1" customWidth="1"/>
    <col min="7" max="7" width="13.109375" style="60" customWidth="1"/>
    <col min="8" max="8" width="22.6640625" style="1" customWidth="1"/>
    <col min="9" max="9" width="13.88671875" style="1" bestFit="1" customWidth="1"/>
    <col min="10" max="16384" width="9.109375" style="1"/>
  </cols>
  <sheetData>
    <row r="1" spans="1:142" ht="23.25" customHeight="1" x14ac:dyDescent="0.3">
      <c r="A1" s="340" t="s">
        <v>0</v>
      </c>
      <c r="B1" s="340"/>
      <c r="C1" s="340"/>
      <c r="D1" s="340"/>
      <c r="E1" s="340"/>
      <c r="F1" s="340"/>
      <c r="G1" s="340"/>
      <c r="H1" s="340"/>
    </row>
    <row r="2" spans="1:142" ht="26.25" customHeight="1" x14ac:dyDescent="0.3">
      <c r="A2" s="341" t="s">
        <v>1</v>
      </c>
      <c r="B2" s="341"/>
      <c r="C2" s="341"/>
      <c r="D2" s="341"/>
      <c r="E2" s="341"/>
      <c r="F2" s="341"/>
      <c r="G2" s="341"/>
      <c r="H2" s="341"/>
    </row>
    <row r="3" spans="1:142" ht="15" customHeight="1" x14ac:dyDescent="0.3">
      <c r="A3" s="342" t="s">
        <v>40</v>
      </c>
      <c r="B3" s="343"/>
      <c r="C3" s="343"/>
      <c r="D3" s="343"/>
      <c r="E3" s="343"/>
      <c r="F3" s="343"/>
      <c r="G3" s="343"/>
      <c r="H3" s="343"/>
    </row>
    <row r="4" spans="1:142" ht="36" customHeight="1" x14ac:dyDescent="0.3">
      <c r="A4" s="343"/>
      <c r="B4" s="343"/>
      <c r="C4" s="343"/>
      <c r="D4" s="343"/>
      <c r="E4" s="343"/>
      <c r="F4" s="343"/>
      <c r="G4" s="343"/>
      <c r="H4" s="343"/>
    </row>
    <row r="5" spans="1:142" x14ac:dyDescent="0.3">
      <c r="A5" s="344" t="s">
        <v>409</v>
      </c>
      <c r="B5" s="344"/>
      <c r="C5" s="344"/>
      <c r="D5" s="344"/>
      <c r="E5" s="344"/>
      <c r="F5" s="344"/>
      <c r="G5" s="344"/>
      <c r="H5" s="344"/>
    </row>
    <row r="6" spans="1:142" x14ac:dyDescent="0.3">
      <c r="A6" s="2"/>
      <c r="B6" s="2"/>
      <c r="C6" s="2"/>
      <c r="D6" s="2"/>
      <c r="E6" s="2"/>
      <c r="F6" s="3"/>
      <c r="G6" s="4"/>
      <c r="H6" s="5"/>
    </row>
    <row r="7" spans="1:142" ht="15" customHeight="1" x14ac:dyDescent="0.3">
      <c r="A7" s="302" t="s">
        <v>42</v>
      </c>
      <c r="B7" s="302"/>
      <c r="C7" s="345" t="s">
        <v>8</v>
      </c>
      <c r="D7" s="345"/>
      <c r="E7" s="345"/>
      <c r="F7" s="345"/>
      <c r="G7" s="345"/>
      <c r="H7" s="5"/>
    </row>
    <row r="8" spans="1:142" ht="15" customHeight="1" x14ac:dyDescent="0.3">
      <c r="A8" s="304" t="s">
        <v>9</v>
      </c>
      <c r="B8" s="304"/>
      <c r="C8" s="346" t="s">
        <v>10</v>
      </c>
      <c r="D8" s="346"/>
      <c r="E8" s="346"/>
      <c r="F8" s="346"/>
      <c r="G8" s="346"/>
      <c r="H8" s="5"/>
    </row>
    <row r="9" spans="1:142" ht="15" customHeight="1" x14ac:dyDescent="0.3">
      <c r="A9" s="302" t="s">
        <v>43</v>
      </c>
      <c r="B9" s="302"/>
      <c r="C9" s="345" t="s">
        <v>2</v>
      </c>
      <c r="D9" s="345"/>
      <c r="E9" s="345"/>
      <c r="F9" s="345"/>
      <c r="G9" s="345"/>
      <c r="H9" s="5"/>
    </row>
    <row r="10" spans="1:142" ht="15" customHeight="1" x14ac:dyDescent="0.3">
      <c r="A10" s="304" t="s">
        <v>3</v>
      </c>
      <c r="B10" s="304"/>
      <c r="C10" s="346" t="s">
        <v>4</v>
      </c>
      <c r="D10" s="346"/>
      <c r="E10" s="346"/>
      <c r="F10" s="346"/>
      <c r="G10" s="346"/>
      <c r="H10" s="5"/>
    </row>
    <row r="11" spans="1:142" ht="15" customHeight="1" x14ac:dyDescent="0.3">
      <c r="A11" s="302" t="s">
        <v>44</v>
      </c>
      <c r="B11" s="302"/>
      <c r="C11" s="345" t="s">
        <v>5</v>
      </c>
      <c r="D11" s="345"/>
      <c r="E11" s="345"/>
      <c r="F11" s="345"/>
      <c r="G11" s="345"/>
      <c r="H11" s="5"/>
    </row>
    <row r="12" spans="1:142" ht="15" customHeight="1" x14ac:dyDescent="0.3">
      <c r="A12" s="304" t="s">
        <v>6</v>
      </c>
      <c r="B12" s="304"/>
      <c r="C12" s="347" t="s">
        <v>7</v>
      </c>
      <c r="D12" s="348"/>
      <c r="E12" s="348"/>
      <c r="F12" s="348"/>
      <c r="G12" s="348"/>
      <c r="H12" s="5"/>
    </row>
    <row r="13" spans="1:142" ht="15" customHeight="1" x14ac:dyDescent="0.3">
      <c r="A13" s="302" t="s">
        <v>45</v>
      </c>
      <c r="B13" s="302"/>
      <c r="C13" s="345" t="s">
        <v>400</v>
      </c>
      <c r="D13" s="345"/>
      <c r="E13" s="345"/>
      <c r="F13" s="345"/>
      <c r="G13" s="345"/>
      <c r="H13" s="5"/>
    </row>
    <row r="14" spans="1:142" x14ac:dyDescent="0.3">
      <c r="A14" s="349" t="s">
        <v>11</v>
      </c>
      <c r="B14" s="349"/>
      <c r="C14" s="350">
        <v>44998</v>
      </c>
      <c r="D14" s="350"/>
      <c r="E14" s="350"/>
      <c r="F14" s="350"/>
      <c r="G14" s="350"/>
      <c r="H14" s="5"/>
    </row>
    <row r="15" spans="1:142" x14ac:dyDescent="0.3">
      <c r="A15" s="6"/>
      <c r="B15" s="6"/>
      <c r="C15" s="351"/>
      <c r="D15" s="351"/>
      <c r="E15" s="351"/>
      <c r="F15" s="351"/>
      <c r="G15" s="7"/>
      <c r="H15" s="6"/>
    </row>
    <row r="16" spans="1:142" s="9" customFormat="1" ht="27.75" customHeight="1" x14ac:dyDescent="0.3">
      <c r="A16" s="235" t="s">
        <v>12</v>
      </c>
      <c r="B16" s="309" t="s">
        <v>46</v>
      </c>
      <c r="C16" s="309"/>
      <c r="D16" s="309"/>
      <c r="E16" s="309"/>
      <c r="F16" s="309"/>
      <c r="G16" s="8"/>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row>
    <row r="17" spans="1:142" s="12" customFormat="1" x14ac:dyDescent="0.3">
      <c r="A17" s="10" t="s">
        <v>172</v>
      </c>
      <c r="B17" s="11" t="s">
        <v>397</v>
      </c>
      <c r="G17" s="13"/>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row>
    <row r="18" spans="1:142" ht="60.75" customHeight="1" x14ac:dyDescent="0.3">
      <c r="A18" s="352" t="s">
        <v>14</v>
      </c>
      <c r="B18" s="354" t="s">
        <v>15</v>
      </c>
      <c r="C18" s="354" t="s">
        <v>16</v>
      </c>
      <c r="D18" s="356" t="s">
        <v>398</v>
      </c>
      <c r="E18" s="357"/>
      <c r="F18" s="358"/>
      <c r="G18" s="359" t="s">
        <v>395</v>
      </c>
      <c r="H18" s="359" t="s">
        <v>396</v>
      </c>
    </row>
    <row r="19" spans="1:142" ht="93.75" customHeight="1" x14ac:dyDescent="0.3">
      <c r="A19" s="353"/>
      <c r="B19" s="355"/>
      <c r="C19" s="355"/>
      <c r="D19" s="14" t="s">
        <v>17</v>
      </c>
      <c r="E19" s="14" t="s">
        <v>18</v>
      </c>
      <c r="F19" s="14" t="s">
        <v>394</v>
      </c>
      <c r="G19" s="360"/>
      <c r="H19" s="360"/>
    </row>
    <row r="20" spans="1:142" ht="39" customHeight="1" x14ac:dyDescent="0.3">
      <c r="A20" s="15" t="s">
        <v>19</v>
      </c>
      <c r="B20" s="15" t="s">
        <v>20</v>
      </c>
      <c r="C20" s="15" t="s">
        <v>21</v>
      </c>
      <c r="D20" s="16" t="s">
        <v>22</v>
      </c>
      <c r="E20" s="16" t="s">
        <v>23</v>
      </c>
      <c r="F20" s="16" t="s">
        <v>24</v>
      </c>
      <c r="G20" s="17" t="s">
        <v>25</v>
      </c>
      <c r="H20" s="17" t="s">
        <v>26</v>
      </c>
    </row>
    <row r="21" spans="1:142" ht="39" customHeight="1" x14ac:dyDescent="0.3">
      <c r="A21" s="18">
        <v>1</v>
      </c>
      <c r="B21" s="292" t="s">
        <v>411</v>
      </c>
      <c r="C21" s="19" t="s">
        <v>28</v>
      </c>
      <c r="D21" s="20">
        <v>144180574000</v>
      </c>
      <c r="E21" s="20">
        <v>555933285500</v>
      </c>
      <c r="F21" s="21">
        <f t="shared" ref="F21:F25" si="0">D21/E21</f>
        <v>0.25934869841500074</v>
      </c>
      <c r="G21" s="22">
        <v>1.5000000624217241E-3</v>
      </c>
      <c r="H21" s="22" t="s">
        <v>410</v>
      </c>
      <c r="I21" s="23"/>
      <c r="J21" s="291"/>
    </row>
    <row r="22" spans="1:142" ht="39" customHeight="1" x14ac:dyDescent="0.3">
      <c r="A22" s="18">
        <v>2</v>
      </c>
      <c r="B22" s="292" t="s">
        <v>31</v>
      </c>
      <c r="C22" s="19" t="s">
        <v>28</v>
      </c>
      <c r="D22" s="20">
        <v>109827365500</v>
      </c>
      <c r="E22" s="20">
        <v>555933285500</v>
      </c>
      <c r="F22" s="21">
        <f t="shared" si="0"/>
        <v>0.19755493755194481</v>
      </c>
      <c r="G22" s="22">
        <v>1.5000000523548932E-3</v>
      </c>
      <c r="H22" s="22" t="s">
        <v>410</v>
      </c>
      <c r="I22" s="23"/>
      <c r="J22" s="291"/>
    </row>
    <row r="23" spans="1:142" ht="39" customHeight="1" x14ac:dyDescent="0.3">
      <c r="A23" s="18">
        <v>3</v>
      </c>
      <c r="B23" s="292" t="s">
        <v>30</v>
      </c>
      <c r="C23" s="19" t="s">
        <v>28</v>
      </c>
      <c r="D23" s="20">
        <v>105962835000</v>
      </c>
      <c r="E23" s="20">
        <v>555933285500</v>
      </c>
      <c r="F23" s="21">
        <f t="shared" si="0"/>
        <v>0.19060350902482526</v>
      </c>
      <c r="G23" s="22">
        <v>1.1583062495449466E-3</v>
      </c>
      <c r="H23" s="22" t="s">
        <v>410</v>
      </c>
      <c r="I23" s="23"/>
      <c r="J23" s="291"/>
    </row>
    <row r="24" spans="1:142" ht="39" customHeight="1" x14ac:dyDescent="0.3">
      <c r="A24" s="18">
        <v>4</v>
      </c>
      <c r="B24" s="292" t="s">
        <v>27</v>
      </c>
      <c r="C24" s="19" t="s">
        <v>28</v>
      </c>
      <c r="D24" s="20">
        <v>96571305000</v>
      </c>
      <c r="E24" s="20">
        <v>555933285500</v>
      </c>
      <c r="F24" s="21">
        <f t="shared" si="0"/>
        <v>0.17371024099257679</v>
      </c>
      <c r="G24" s="22">
        <v>1.1005292721269532E-3</v>
      </c>
      <c r="H24" s="22" t="s">
        <v>410</v>
      </c>
      <c r="I24" s="23"/>
      <c r="J24" s="291"/>
    </row>
    <row r="25" spans="1:142" ht="39" customHeight="1" x14ac:dyDescent="0.3">
      <c r="A25" s="18">
        <v>5</v>
      </c>
      <c r="B25" s="292" t="s">
        <v>29</v>
      </c>
      <c r="C25" s="19" t="s">
        <v>28</v>
      </c>
      <c r="D25" s="20">
        <v>88416146000</v>
      </c>
      <c r="E25" s="20">
        <v>555933285500</v>
      </c>
      <c r="F25" s="21">
        <f t="shared" si="0"/>
        <v>0.15904092866193384</v>
      </c>
      <c r="G25" s="22">
        <v>1.4999999434492401E-3</v>
      </c>
      <c r="H25" s="22" t="s">
        <v>410</v>
      </c>
      <c r="I25" s="23"/>
      <c r="J25" s="291"/>
    </row>
    <row r="26" spans="1:142" s="28" customFormat="1" ht="39" customHeight="1" x14ac:dyDescent="0.3">
      <c r="A26" s="24" t="s">
        <v>32</v>
      </c>
      <c r="B26" s="24"/>
      <c r="C26" s="24"/>
      <c r="D26" s="25">
        <v>544958225500</v>
      </c>
      <c r="E26" s="25"/>
      <c r="F26" s="26">
        <f>SUM(F21:F25)</f>
        <v>0.98025831464628155</v>
      </c>
      <c r="G26" s="27"/>
      <c r="H26" s="27"/>
    </row>
    <row r="27" spans="1:142" ht="10.5" customHeight="1" x14ac:dyDescent="0.3">
      <c r="A27" s="29"/>
      <c r="B27" s="29"/>
      <c r="C27" s="29"/>
      <c r="D27" s="30"/>
      <c r="E27" s="31"/>
      <c r="F27" s="32"/>
      <c r="G27" s="4"/>
      <c r="H27" s="5"/>
    </row>
    <row r="28" spans="1:142" ht="15.75" customHeight="1" x14ac:dyDescent="0.3">
      <c r="A28" s="361"/>
      <c r="B28" s="361"/>
      <c r="C28" s="361"/>
      <c r="D28" s="361"/>
      <c r="E28" s="361"/>
      <c r="F28" s="361"/>
      <c r="G28" s="4"/>
      <c r="H28" s="5"/>
    </row>
    <row r="29" spans="1:142" ht="11.25" customHeight="1" x14ac:dyDescent="0.3">
      <c r="A29" s="33"/>
      <c r="B29" s="33"/>
      <c r="C29" s="33"/>
      <c r="D29" s="34"/>
      <c r="E29" s="35"/>
      <c r="F29" s="36"/>
      <c r="G29" s="4"/>
      <c r="H29" s="5"/>
    </row>
    <row r="30" spans="1:142" s="39" customFormat="1" x14ac:dyDescent="0.3">
      <c r="A30" s="362" t="s">
        <v>33</v>
      </c>
      <c r="B30" s="362"/>
      <c r="C30" s="37"/>
      <c r="D30" s="38"/>
      <c r="E30" s="38"/>
      <c r="F30" s="38" t="s">
        <v>34</v>
      </c>
      <c r="G30" s="38"/>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c r="CM30" s="1"/>
      <c r="CN30" s="1"/>
      <c r="CO30" s="1"/>
      <c r="CP30" s="1"/>
      <c r="CQ30" s="1"/>
      <c r="CR30" s="1"/>
      <c r="CS30" s="1"/>
      <c r="CT30" s="1"/>
      <c r="CU30" s="1"/>
      <c r="CV30" s="1"/>
      <c r="CW30" s="1"/>
      <c r="CX30" s="1"/>
      <c r="CY30" s="1"/>
      <c r="CZ30" s="1"/>
      <c r="DA30" s="1"/>
      <c r="DB30" s="1"/>
      <c r="DC30" s="1"/>
      <c r="DD30" s="1"/>
      <c r="DE30" s="1"/>
      <c r="DF30" s="1"/>
      <c r="DG30" s="1"/>
      <c r="DH30" s="1"/>
      <c r="DI30" s="1"/>
      <c r="DJ30" s="1"/>
      <c r="DK30" s="1"/>
      <c r="DL30" s="1"/>
      <c r="DM30" s="1"/>
      <c r="DN30" s="1"/>
      <c r="DO30" s="1"/>
      <c r="DP30" s="1"/>
      <c r="DQ30" s="1"/>
      <c r="DR30" s="1"/>
      <c r="DS30" s="1"/>
      <c r="DT30" s="1"/>
      <c r="DU30" s="1"/>
      <c r="DV30" s="1"/>
      <c r="DW30" s="1"/>
      <c r="DX30" s="1"/>
      <c r="DY30" s="1"/>
      <c r="DZ30" s="1"/>
      <c r="EA30" s="1"/>
      <c r="EB30" s="1"/>
      <c r="EC30" s="1"/>
      <c r="ED30" s="1"/>
      <c r="EE30" s="1"/>
      <c r="EF30" s="1"/>
      <c r="EG30" s="1"/>
      <c r="EH30" s="1"/>
      <c r="EI30" s="1"/>
      <c r="EJ30" s="1"/>
      <c r="EK30" s="1"/>
      <c r="EL30" s="1"/>
    </row>
    <row r="31" spans="1:142" s="39" customFormat="1" x14ac:dyDescent="0.3">
      <c r="A31" s="363" t="s">
        <v>35</v>
      </c>
      <c r="B31" s="363"/>
      <c r="C31" s="37"/>
      <c r="D31" s="40"/>
      <c r="E31" s="40"/>
      <c r="F31" s="40" t="s">
        <v>36</v>
      </c>
      <c r="G31" s="40"/>
      <c r="I31" s="28"/>
      <c r="J31" s="28"/>
      <c r="K31" s="28"/>
      <c r="L31" s="28"/>
      <c r="M31" s="28"/>
      <c r="N31" s="28"/>
      <c r="O31" s="28"/>
      <c r="P31" s="28"/>
      <c r="Q31" s="28"/>
      <c r="R31" s="28"/>
      <c r="S31" s="28"/>
      <c r="T31" s="28"/>
      <c r="U31" s="28"/>
      <c r="V31" s="28"/>
      <c r="W31" s="28"/>
      <c r="X31" s="28"/>
      <c r="Y31" s="28"/>
      <c r="Z31" s="28"/>
      <c r="AA31" s="28"/>
      <c r="AB31" s="28"/>
      <c r="AC31" s="28"/>
      <c r="AD31" s="28"/>
      <c r="AE31" s="28"/>
      <c r="AF31" s="28"/>
      <c r="AG31" s="28"/>
      <c r="AH31" s="28"/>
      <c r="AI31" s="28"/>
      <c r="AJ31" s="28"/>
      <c r="AK31" s="28"/>
      <c r="AL31" s="28"/>
      <c r="AM31" s="28"/>
      <c r="AN31" s="28"/>
      <c r="AO31" s="28"/>
      <c r="AP31" s="28"/>
      <c r="AQ31" s="28"/>
      <c r="AR31" s="28"/>
      <c r="AS31" s="28"/>
      <c r="AT31" s="28"/>
      <c r="AU31" s="28"/>
      <c r="AV31" s="28"/>
      <c r="AW31" s="28"/>
      <c r="AX31" s="28"/>
      <c r="AY31" s="28"/>
      <c r="AZ31" s="28"/>
      <c r="BA31" s="28"/>
      <c r="BB31" s="28"/>
      <c r="BC31" s="28"/>
      <c r="BD31" s="28"/>
      <c r="BE31" s="28"/>
      <c r="BF31" s="28"/>
      <c r="BG31" s="28"/>
      <c r="BH31" s="28"/>
      <c r="BI31" s="28"/>
      <c r="BJ31" s="28"/>
      <c r="BK31" s="28"/>
      <c r="BL31" s="28"/>
      <c r="BM31" s="28"/>
      <c r="BN31" s="28"/>
      <c r="BO31" s="28"/>
      <c r="BP31" s="28"/>
      <c r="BQ31" s="28"/>
      <c r="BR31" s="28"/>
      <c r="BS31" s="28"/>
      <c r="BT31" s="28"/>
      <c r="BU31" s="28"/>
      <c r="BV31" s="28"/>
      <c r="BW31" s="28"/>
      <c r="BX31" s="28"/>
      <c r="BY31" s="28"/>
      <c r="BZ31" s="28"/>
      <c r="CA31" s="28"/>
      <c r="CB31" s="28"/>
      <c r="CC31" s="28"/>
      <c r="CD31" s="28"/>
      <c r="CE31" s="28"/>
      <c r="CF31" s="28"/>
      <c r="CG31" s="28"/>
      <c r="CH31" s="28"/>
      <c r="CI31" s="28"/>
      <c r="CJ31" s="28"/>
      <c r="CK31" s="28"/>
      <c r="CL31" s="28"/>
      <c r="CM31" s="28"/>
      <c r="CN31" s="28"/>
      <c r="CO31" s="28"/>
      <c r="CP31" s="28"/>
      <c r="CQ31" s="28"/>
      <c r="CR31" s="28"/>
      <c r="CS31" s="28"/>
      <c r="CT31" s="28"/>
      <c r="CU31" s="28"/>
      <c r="CV31" s="28"/>
      <c r="CW31" s="28"/>
      <c r="CX31" s="28"/>
      <c r="CY31" s="28"/>
      <c r="CZ31" s="28"/>
      <c r="DA31" s="28"/>
      <c r="DB31" s="28"/>
      <c r="DC31" s="28"/>
      <c r="DD31" s="28"/>
      <c r="DE31" s="28"/>
      <c r="DF31" s="28"/>
      <c r="DG31" s="28"/>
      <c r="DH31" s="28"/>
      <c r="DI31" s="28"/>
      <c r="DJ31" s="28"/>
      <c r="DK31" s="28"/>
      <c r="DL31" s="28"/>
      <c r="DM31" s="28"/>
      <c r="DN31" s="28"/>
      <c r="DO31" s="28"/>
      <c r="DP31" s="28"/>
      <c r="DQ31" s="28"/>
      <c r="DR31" s="28"/>
      <c r="DS31" s="28"/>
      <c r="DT31" s="28"/>
      <c r="DU31" s="28"/>
      <c r="DV31" s="28"/>
      <c r="DW31" s="28"/>
      <c r="DX31" s="28"/>
      <c r="DY31" s="28"/>
      <c r="DZ31" s="28"/>
      <c r="EA31" s="28"/>
      <c r="EB31" s="28"/>
      <c r="EC31" s="28"/>
      <c r="ED31" s="28"/>
      <c r="EE31" s="28"/>
      <c r="EF31" s="28"/>
      <c r="EG31" s="28"/>
      <c r="EH31" s="28"/>
      <c r="EI31" s="28"/>
      <c r="EJ31" s="28"/>
      <c r="EK31" s="28"/>
      <c r="EL31" s="28"/>
    </row>
    <row r="32" spans="1:142" s="39" customFormat="1" x14ac:dyDescent="0.3">
      <c r="A32" s="41"/>
      <c r="B32" s="42"/>
      <c r="C32" s="37"/>
      <c r="D32" s="43"/>
      <c r="F32" s="43"/>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c r="CF32" s="1"/>
      <c r="CG32" s="1"/>
      <c r="CH32" s="1"/>
      <c r="CI32" s="1"/>
      <c r="CJ32" s="1"/>
      <c r="CK32" s="1"/>
      <c r="CL32" s="1"/>
      <c r="CM32" s="1"/>
      <c r="CN32" s="1"/>
      <c r="CO32" s="1"/>
      <c r="CP32" s="1"/>
      <c r="CQ32" s="1"/>
      <c r="CR32" s="1"/>
      <c r="CS32" s="1"/>
      <c r="CT32" s="1"/>
      <c r="CU32" s="1"/>
      <c r="CV32" s="1"/>
      <c r="CW32" s="1"/>
      <c r="CX32" s="1"/>
      <c r="CY32" s="1"/>
      <c r="CZ32" s="1"/>
      <c r="DA32" s="1"/>
      <c r="DB32" s="1"/>
      <c r="DC32" s="1"/>
      <c r="DD32" s="1"/>
      <c r="DE32" s="1"/>
      <c r="DF32" s="1"/>
      <c r="DG32" s="1"/>
      <c r="DH32" s="1"/>
      <c r="DI32" s="1"/>
      <c r="DJ32" s="1"/>
      <c r="DK32" s="1"/>
      <c r="DL32" s="1"/>
      <c r="DM32" s="1"/>
      <c r="DN32" s="1"/>
      <c r="DO32" s="1"/>
      <c r="DP32" s="1"/>
      <c r="DQ32" s="1"/>
      <c r="DR32" s="1"/>
      <c r="DS32" s="1"/>
      <c r="DT32" s="1"/>
      <c r="DU32" s="1"/>
      <c r="DV32" s="1"/>
      <c r="DW32" s="1"/>
      <c r="DX32" s="1"/>
      <c r="DY32" s="1"/>
      <c r="DZ32" s="1"/>
      <c r="EA32" s="1"/>
      <c r="EB32" s="1"/>
      <c r="EC32" s="1"/>
      <c r="ED32" s="1"/>
      <c r="EE32" s="1"/>
      <c r="EF32" s="1"/>
      <c r="EG32" s="1"/>
      <c r="EH32" s="1"/>
      <c r="EI32" s="1"/>
      <c r="EJ32" s="1"/>
      <c r="EK32" s="1"/>
      <c r="EL32" s="1"/>
    </row>
    <row r="33" spans="1:142" s="39" customFormat="1" x14ac:dyDescent="0.3">
      <c r="A33" s="41"/>
      <c r="B33" s="42"/>
      <c r="C33" s="37"/>
      <c r="D33" s="43"/>
      <c r="F33" s="43"/>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
      <c r="CD33" s="1"/>
      <c r="CE33" s="1"/>
      <c r="CF33" s="1"/>
      <c r="CG33" s="1"/>
      <c r="CH33" s="1"/>
      <c r="CI33" s="1"/>
      <c r="CJ33" s="1"/>
      <c r="CK33" s="1"/>
      <c r="CL33" s="1"/>
      <c r="CM33" s="1"/>
      <c r="CN33" s="1"/>
      <c r="CO33" s="1"/>
      <c r="CP33" s="1"/>
      <c r="CQ33" s="1"/>
      <c r="CR33" s="1"/>
      <c r="CS33" s="1"/>
      <c r="CT33" s="1"/>
      <c r="CU33" s="1"/>
      <c r="CV33" s="1"/>
      <c r="CW33" s="1"/>
      <c r="CX33" s="1"/>
      <c r="CY33" s="1"/>
      <c r="CZ33" s="1"/>
      <c r="DA33" s="1"/>
      <c r="DB33" s="1"/>
      <c r="DC33" s="1"/>
      <c r="DD33" s="1"/>
      <c r="DE33" s="1"/>
      <c r="DF33" s="1"/>
      <c r="DG33" s="1"/>
      <c r="DH33" s="1"/>
      <c r="DI33" s="1"/>
      <c r="DJ33" s="1"/>
      <c r="DK33" s="1"/>
      <c r="DL33" s="1"/>
      <c r="DM33" s="1"/>
      <c r="DN33" s="1"/>
      <c r="DO33" s="1"/>
      <c r="DP33" s="1"/>
      <c r="DQ33" s="1"/>
      <c r="DR33" s="1"/>
      <c r="DS33" s="1"/>
      <c r="DT33" s="1"/>
      <c r="DU33" s="1"/>
      <c r="DV33" s="1"/>
      <c r="DW33" s="1"/>
      <c r="DX33" s="1"/>
      <c r="DY33" s="1"/>
      <c r="DZ33" s="1"/>
      <c r="EA33" s="1"/>
      <c r="EB33" s="1"/>
      <c r="EC33" s="1"/>
      <c r="ED33" s="1"/>
      <c r="EE33" s="1"/>
      <c r="EF33" s="1"/>
      <c r="EG33" s="1"/>
      <c r="EH33" s="1"/>
      <c r="EI33" s="1"/>
      <c r="EJ33" s="1"/>
      <c r="EK33" s="1"/>
      <c r="EL33" s="1"/>
    </row>
    <row r="34" spans="1:142" s="39" customFormat="1" x14ac:dyDescent="0.3">
      <c r="A34" s="41"/>
      <c r="B34" s="42"/>
      <c r="C34" s="37"/>
      <c r="D34" s="43"/>
      <c r="F34" s="43"/>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row>
    <row r="35" spans="1:142" s="39" customFormat="1" x14ac:dyDescent="0.3">
      <c r="A35" s="42"/>
      <c r="B35" s="42"/>
      <c r="C35" s="37"/>
      <c r="D35" s="37"/>
      <c r="F35" s="37"/>
      <c r="I35" s="28"/>
      <c r="J35" s="28"/>
      <c r="K35" s="28"/>
      <c r="L35" s="28"/>
      <c r="M35" s="28"/>
      <c r="N35" s="28"/>
      <c r="O35" s="28"/>
      <c r="P35" s="28"/>
      <c r="Q35" s="28"/>
      <c r="R35" s="28"/>
      <c r="S35" s="28"/>
      <c r="T35" s="28"/>
      <c r="U35" s="28"/>
      <c r="V35" s="28"/>
      <c r="W35" s="28"/>
      <c r="X35" s="28"/>
      <c r="Y35" s="28"/>
      <c r="Z35" s="28"/>
      <c r="AA35" s="28"/>
      <c r="AB35" s="28"/>
      <c r="AC35" s="28"/>
      <c r="AD35" s="28"/>
      <c r="AE35" s="28"/>
      <c r="AF35" s="28"/>
      <c r="AG35" s="28"/>
      <c r="AH35" s="28"/>
      <c r="AI35" s="28"/>
      <c r="AJ35" s="28"/>
      <c r="AK35" s="28"/>
      <c r="AL35" s="28"/>
      <c r="AM35" s="28"/>
      <c r="AN35" s="28"/>
      <c r="AO35" s="28"/>
      <c r="AP35" s="28"/>
      <c r="AQ35" s="28"/>
      <c r="AR35" s="28"/>
      <c r="AS35" s="28"/>
      <c r="AT35" s="28"/>
      <c r="AU35" s="28"/>
      <c r="AV35" s="28"/>
      <c r="AW35" s="28"/>
      <c r="AX35" s="28"/>
      <c r="AY35" s="28"/>
      <c r="AZ35" s="28"/>
      <c r="BA35" s="28"/>
      <c r="BB35" s="28"/>
      <c r="BC35" s="28"/>
      <c r="BD35" s="28"/>
      <c r="BE35" s="28"/>
      <c r="BF35" s="28"/>
      <c r="BG35" s="28"/>
      <c r="BH35" s="28"/>
      <c r="BI35" s="28"/>
      <c r="BJ35" s="28"/>
      <c r="BK35" s="28"/>
      <c r="BL35" s="28"/>
      <c r="BM35" s="28"/>
      <c r="BN35" s="28"/>
      <c r="BO35" s="28"/>
      <c r="BP35" s="28"/>
      <c r="BQ35" s="28"/>
      <c r="BR35" s="28"/>
      <c r="BS35" s="28"/>
      <c r="BT35" s="28"/>
      <c r="BU35" s="28"/>
      <c r="BV35" s="28"/>
      <c r="BW35" s="28"/>
      <c r="BX35" s="28"/>
      <c r="BY35" s="28"/>
      <c r="BZ35" s="28"/>
      <c r="CA35" s="28"/>
      <c r="CB35" s="28"/>
      <c r="CC35" s="28"/>
      <c r="CD35" s="28"/>
      <c r="CE35" s="28"/>
      <c r="CF35" s="28"/>
      <c r="CG35" s="28"/>
      <c r="CH35" s="28"/>
      <c r="CI35" s="28"/>
      <c r="CJ35" s="28"/>
      <c r="CK35" s="28"/>
      <c r="CL35" s="28"/>
      <c r="CM35" s="28"/>
      <c r="CN35" s="28"/>
      <c r="CO35" s="28"/>
      <c r="CP35" s="28"/>
      <c r="CQ35" s="28"/>
      <c r="CR35" s="28"/>
      <c r="CS35" s="28"/>
      <c r="CT35" s="28"/>
      <c r="CU35" s="28"/>
      <c r="CV35" s="28"/>
      <c r="CW35" s="28"/>
      <c r="CX35" s="28"/>
      <c r="CY35" s="28"/>
      <c r="CZ35" s="28"/>
      <c r="DA35" s="28"/>
      <c r="DB35" s="28"/>
      <c r="DC35" s="28"/>
      <c r="DD35" s="28"/>
      <c r="DE35" s="28"/>
      <c r="DF35" s="28"/>
      <c r="DG35" s="28"/>
      <c r="DH35" s="28"/>
      <c r="DI35" s="28"/>
      <c r="DJ35" s="28"/>
      <c r="DK35" s="28"/>
      <c r="DL35" s="28"/>
      <c r="DM35" s="28"/>
      <c r="DN35" s="28"/>
      <c r="DO35" s="28"/>
      <c r="DP35" s="28"/>
      <c r="DQ35" s="28"/>
      <c r="DR35" s="28"/>
      <c r="DS35" s="28"/>
      <c r="DT35" s="28"/>
      <c r="DU35" s="28"/>
      <c r="DV35" s="28"/>
      <c r="DW35" s="28"/>
      <c r="DX35" s="28"/>
      <c r="DY35" s="28"/>
      <c r="DZ35" s="28"/>
      <c r="EA35" s="28"/>
      <c r="EB35" s="28"/>
      <c r="EC35" s="28"/>
      <c r="ED35" s="28"/>
      <c r="EE35" s="28"/>
      <c r="EF35" s="28"/>
      <c r="EG35" s="28"/>
      <c r="EH35" s="28"/>
      <c r="EI35" s="28"/>
      <c r="EJ35" s="28"/>
      <c r="EK35" s="28"/>
      <c r="EL35" s="28"/>
    </row>
    <row r="36" spans="1:142" s="39" customFormat="1" x14ac:dyDescent="0.3">
      <c r="A36" s="42"/>
      <c r="B36" s="42"/>
      <c r="C36" s="37"/>
      <c r="D36" s="37"/>
      <c r="F36" s="37"/>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1"/>
      <c r="CQ36" s="1"/>
      <c r="CR36" s="1"/>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row>
    <row r="37" spans="1:142" s="39" customFormat="1" x14ac:dyDescent="0.3">
      <c r="A37" s="42"/>
      <c r="B37" s="42"/>
      <c r="C37" s="37"/>
      <c r="D37" s="37"/>
      <c r="F37" s="37"/>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1"/>
      <c r="CQ37" s="1"/>
      <c r="CR37" s="1"/>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row>
    <row r="38" spans="1:142" s="39" customFormat="1" x14ac:dyDescent="0.3">
      <c r="A38" s="42"/>
      <c r="B38" s="42"/>
      <c r="C38" s="37"/>
      <c r="D38" s="44"/>
      <c r="E38" s="45"/>
      <c r="F38" s="37"/>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c r="CE38" s="1"/>
      <c r="CF38" s="1"/>
      <c r="CG38" s="1"/>
      <c r="CH38" s="1"/>
      <c r="CI38" s="1"/>
      <c r="CJ38" s="1"/>
      <c r="CK38" s="1"/>
      <c r="CL38" s="1"/>
      <c r="CM38" s="1"/>
      <c r="CN38" s="1"/>
      <c r="CO38" s="1"/>
      <c r="CP38" s="1"/>
      <c r="CQ38" s="1"/>
      <c r="CR38" s="1"/>
      <c r="CS38" s="1"/>
      <c r="CT38" s="1"/>
      <c r="CU38" s="1"/>
      <c r="CV38" s="1"/>
      <c r="CW38" s="1"/>
      <c r="CX38" s="1"/>
      <c r="CY38" s="1"/>
      <c r="CZ38" s="1"/>
      <c r="DA38" s="1"/>
      <c r="DB38" s="1"/>
      <c r="DC38" s="1"/>
      <c r="DD38" s="1"/>
      <c r="DE38" s="1"/>
      <c r="DF38" s="1"/>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row>
    <row r="39" spans="1:142" s="39" customFormat="1" x14ac:dyDescent="0.3">
      <c r="A39" s="46"/>
      <c r="B39" s="46"/>
      <c r="C39" s="37"/>
      <c r="D39" s="44"/>
      <c r="E39" s="44"/>
      <c r="F39" s="47"/>
      <c r="G39" s="47"/>
      <c r="I39" s="28"/>
      <c r="J39" s="28"/>
      <c r="K39" s="28"/>
      <c r="L39" s="28"/>
      <c r="M39" s="28"/>
      <c r="N39" s="28"/>
      <c r="O39" s="28"/>
      <c r="P39" s="28"/>
      <c r="Q39" s="28"/>
      <c r="R39" s="28"/>
      <c r="S39" s="28"/>
      <c r="T39" s="28"/>
      <c r="U39" s="28"/>
      <c r="V39" s="28"/>
      <c r="W39" s="28"/>
      <c r="X39" s="28"/>
      <c r="Y39" s="28"/>
      <c r="Z39" s="28"/>
      <c r="AA39" s="28"/>
      <c r="AB39" s="28"/>
      <c r="AC39" s="28"/>
      <c r="AD39" s="28"/>
      <c r="AE39" s="28"/>
      <c r="AF39" s="28"/>
      <c r="AG39" s="28"/>
      <c r="AH39" s="28"/>
      <c r="AI39" s="28"/>
      <c r="AJ39" s="28"/>
      <c r="AK39" s="28"/>
      <c r="AL39" s="28"/>
      <c r="AM39" s="28"/>
      <c r="AN39" s="28"/>
      <c r="AO39" s="28"/>
      <c r="AP39" s="28"/>
      <c r="AQ39" s="28"/>
      <c r="AR39" s="28"/>
      <c r="AS39" s="28"/>
      <c r="AT39" s="28"/>
      <c r="AU39" s="28"/>
      <c r="AV39" s="28"/>
      <c r="AW39" s="28"/>
      <c r="AX39" s="28"/>
      <c r="AY39" s="28"/>
      <c r="AZ39" s="28"/>
      <c r="BA39" s="28"/>
      <c r="BB39" s="28"/>
      <c r="BC39" s="28"/>
      <c r="BD39" s="28"/>
      <c r="BE39" s="28"/>
      <c r="BF39" s="28"/>
      <c r="BG39" s="28"/>
      <c r="BH39" s="28"/>
      <c r="BI39" s="28"/>
      <c r="BJ39" s="28"/>
      <c r="BK39" s="28"/>
      <c r="BL39" s="28"/>
      <c r="BM39" s="28"/>
      <c r="BN39" s="28"/>
      <c r="BO39" s="28"/>
      <c r="BP39" s="28"/>
      <c r="BQ39" s="28"/>
      <c r="BR39" s="28"/>
      <c r="BS39" s="28"/>
      <c r="BT39" s="28"/>
      <c r="BU39" s="28"/>
      <c r="BV39" s="28"/>
      <c r="BW39" s="28"/>
      <c r="BX39" s="28"/>
      <c r="BY39" s="28"/>
      <c r="BZ39" s="28"/>
      <c r="CA39" s="28"/>
      <c r="CB39" s="28"/>
      <c r="CC39" s="28"/>
      <c r="CD39" s="28"/>
      <c r="CE39" s="28"/>
      <c r="CF39" s="28"/>
      <c r="CG39" s="28"/>
      <c r="CH39" s="28"/>
      <c r="CI39" s="28"/>
      <c r="CJ39" s="28"/>
      <c r="CK39" s="28"/>
      <c r="CL39" s="28"/>
      <c r="CM39" s="28"/>
      <c r="CN39" s="28"/>
      <c r="CO39" s="28"/>
      <c r="CP39" s="28"/>
      <c r="CQ39" s="28"/>
      <c r="CR39" s="28"/>
      <c r="CS39" s="28"/>
      <c r="CT39" s="28"/>
      <c r="CU39" s="28"/>
      <c r="CV39" s="28"/>
      <c r="CW39" s="28"/>
      <c r="CX39" s="28"/>
      <c r="CY39" s="28"/>
      <c r="CZ39" s="28"/>
      <c r="DA39" s="28"/>
      <c r="DB39" s="28"/>
      <c r="DC39" s="28"/>
      <c r="DD39" s="28"/>
      <c r="DE39" s="28"/>
      <c r="DF39" s="28"/>
      <c r="DG39" s="28"/>
      <c r="DH39" s="28"/>
      <c r="DI39" s="28"/>
      <c r="DJ39" s="28"/>
      <c r="DK39" s="28"/>
      <c r="DL39" s="28"/>
      <c r="DM39" s="28"/>
      <c r="DN39" s="28"/>
      <c r="DO39" s="28"/>
      <c r="DP39" s="28"/>
      <c r="DQ39" s="28"/>
      <c r="DR39" s="28"/>
      <c r="DS39" s="28"/>
      <c r="DT39" s="28"/>
      <c r="DU39" s="28"/>
      <c r="DV39" s="28"/>
      <c r="DW39" s="28"/>
      <c r="DX39" s="28"/>
      <c r="DY39" s="28"/>
      <c r="DZ39" s="28"/>
      <c r="EA39" s="28"/>
      <c r="EB39" s="28"/>
      <c r="EC39" s="28"/>
      <c r="ED39" s="28"/>
      <c r="EE39" s="28"/>
      <c r="EF39" s="28"/>
      <c r="EG39" s="28"/>
      <c r="EH39" s="28"/>
      <c r="EI39" s="28"/>
      <c r="EJ39" s="28"/>
      <c r="EK39" s="28"/>
      <c r="EL39" s="28"/>
    </row>
    <row r="40" spans="1:142" s="39" customFormat="1" ht="25.5" customHeight="1" x14ac:dyDescent="0.3">
      <c r="A40" s="322" t="s">
        <v>402</v>
      </c>
      <c r="B40" s="322"/>
      <c r="C40" s="48"/>
      <c r="D40" s="364"/>
      <c r="E40" s="364"/>
      <c r="F40" s="365" t="s">
        <v>37</v>
      </c>
      <c r="G40" s="365"/>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c r="BW40" s="1"/>
      <c r="BX40" s="1"/>
      <c r="BY40" s="1"/>
      <c r="BZ40" s="1"/>
      <c r="CA40" s="1"/>
      <c r="CB40" s="1"/>
      <c r="CC40" s="1"/>
      <c r="CD40" s="1"/>
      <c r="CE40" s="1"/>
      <c r="CF40" s="1"/>
      <c r="CG40" s="1"/>
      <c r="CH40" s="1"/>
      <c r="CI40" s="1"/>
      <c r="CJ40" s="1"/>
      <c r="CK40" s="1"/>
      <c r="CL40" s="1"/>
      <c r="CM40" s="1"/>
      <c r="CN40" s="1"/>
      <c r="CO40" s="1"/>
      <c r="CP40" s="1"/>
      <c r="CQ40" s="1"/>
      <c r="CR40" s="1"/>
      <c r="CS40" s="1"/>
      <c r="CT40" s="1"/>
      <c r="CU40" s="1"/>
      <c r="CV40" s="1"/>
      <c r="CW40" s="1"/>
      <c r="CX40" s="1"/>
      <c r="CY40" s="1"/>
      <c r="CZ40" s="1"/>
      <c r="DA40" s="1"/>
      <c r="DB40" s="1"/>
      <c r="DC40" s="1"/>
      <c r="DD40" s="1"/>
      <c r="DE40" s="1"/>
      <c r="DF40" s="1"/>
      <c r="DG40" s="1"/>
      <c r="DH40" s="1"/>
      <c r="DI40" s="1"/>
      <c r="DJ40" s="1"/>
      <c r="DK40" s="1"/>
      <c r="DL40" s="1"/>
      <c r="DM40" s="1"/>
      <c r="DN40" s="1"/>
      <c r="DO40" s="1"/>
      <c r="DP40" s="1"/>
      <c r="DQ40" s="1"/>
      <c r="DR40" s="1"/>
      <c r="DS40" s="1"/>
      <c r="DT40" s="1"/>
      <c r="DU40" s="1"/>
      <c r="DV40" s="1"/>
      <c r="DW40" s="1"/>
      <c r="DX40" s="1"/>
      <c r="DY40" s="1"/>
      <c r="DZ40" s="1"/>
      <c r="EA40" s="1"/>
      <c r="EB40" s="1"/>
      <c r="EC40" s="1"/>
      <c r="ED40" s="1"/>
      <c r="EE40" s="1"/>
      <c r="EF40" s="1"/>
      <c r="EG40" s="1"/>
      <c r="EH40" s="1"/>
      <c r="EI40" s="1"/>
      <c r="EJ40" s="1"/>
      <c r="EK40" s="1"/>
      <c r="EL40" s="1"/>
    </row>
    <row r="41" spans="1:142" s="54" customFormat="1" ht="15" customHeight="1" x14ac:dyDescent="0.3">
      <c r="A41" s="49"/>
      <c r="B41" s="33"/>
      <c r="C41" s="50"/>
      <c r="D41" s="51"/>
      <c r="E41" s="35"/>
      <c r="F41" s="36"/>
      <c r="G41" s="52"/>
      <c r="H41" s="53"/>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c r="BC41" s="1"/>
      <c r="BD41" s="1"/>
      <c r="BE41" s="1"/>
      <c r="BF41" s="1"/>
      <c r="BG41" s="1"/>
      <c r="BH41" s="1"/>
      <c r="BI41" s="1"/>
      <c r="BJ41" s="1"/>
      <c r="BK41" s="1"/>
      <c r="BL41" s="1"/>
      <c r="BM41" s="1"/>
      <c r="BN41" s="1"/>
      <c r="BO41" s="1"/>
      <c r="BP41" s="1"/>
      <c r="BQ41" s="1"/>
      <c r="BR41" s="1"/>
      <c r="BS41" s="1"/>
      <c r="BT41" s="1"/>
      <c r="BU41" s="1"/>
      <c r="BV41" s="1"/>
      <c r="BW41" s="1"/>
      <c r="BX41" s="1"/>
      <c r="BY41" s="1"/>
      <c r="BZ41" s="1"/>
      <c r="CA41" s="1"/>
      <c r="CB41" s="1"/>
      <c r="CC41" s="1"/>
      <c r="CD41" s="1"/>
      <c r="CE41" s="1"/>
      <c r="CF41" s="1"/>
      <c r="CG41" s="1"/>
      <c r="CH41" s="1"/>
      <c r="CI41" s="1"/>
      <c r="CJ41" s="1"/>
      <c r="CK41" s="1"/>
      <c r="CL41" s="1"/>
      <c r="CM41" s="1"/>
      <c r="CN41" s="1"/>
      <c r="CO41" s="1"/>
      <c r="CP41" s="1"/>
      <c r="CQ41" s="1"/>
      <c r="CR41" s="1"/>
      <c r="CS41" s="1"/>
      <c r="CT41" s="1"/>
      <c r="CU41" s="1"/>
      <c r="CV41" s="1"/>
      <c r="CW41" s="1"/>
      <c r="CX41" s="1"/>
      <c r="CY41" s="1"/>
      <c r="CZ41" s="1"/>
      <c r="DA41" s="1"/>
      <c r="DB41" s="1"/>
      <c r="DC41" s="1"/>
      <c r="DD41" s="1"/>
      <c r="DE41" s="1"/>
      <c r="DF41" s="1"/>
      <c r="DG41" s="1"/>
      <c r="DH41" s="1"/>
      <c r="DI41" s="1"/>
      <c r="DJ41" s="1"/>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row>
    <row r="42" spans="1:142" s="54" customFormat="1" ht="15" customHeight="1" x14ac:dyDescent="0.3">
      <c r="A42" s="33"/>
      <c r="B42" s="33"/>
      <c r="C42" s="50"/>
      <c r="D42" s="55"/>
      <c r="E42" s="35"/>
      <c r="F42" s="36"/>
      <c r="G42" s="52"/>
      <c r="H42" s="53"/>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c r="BC42" s="1"/>
      <c r="BD42" s="1"/>
      <c r="BE42" s="1"/>
      <c r="BF42" s="1"/>
      <c r="BG42" s="1"/>
      <c r="BH42" s="1"/>
      <c r="BI42" s="1"/>
      <c r="BJ42" s="1"/>
      <c r="BK42" s="1"/>
      <c r="BL42" s="1"/>
      <c r="BM42" s="1"/>
      <c r="BN42" s="1"/>
      <c r="BO42" s="1"/>
      <c r="BP42" s="1"/>
      <c r="BQ42" s="1"/>
      <c r="BR42" s="1"/>
      <c r="BS42" s="1"/>
      <c r="BT42" s="1"/>
      <c r="BU42" s="1"/>
      <c r="BV42" s="1"/>
      <c r="BW42" s="1"/>
      <c r="BX42" s="1"/>
      <c r="BY42" s="1"/>
      <c r="BZ42" s="1"/>
      <c r="CA42" s="1"/>
      <c r="CB42" s="1"/>
      <c r="CC42" s="1"/>
      <c r="CD42" s="1"/>
      <c r="CE42" s="1"/>
      <c r="CF42" s="1"/>
      <c r="CG42" s="1"/>
      <c r="CH42" s="1"/>
      <c r="CI42" s="1"/>
      <c r="CJ42" s="1"/>
      <c r="CK42" s="1"/>
      <c r="CL42" s="1"/>
      <c r="CM42" s="1"/>
      <c r="CN42" s="1"/>
      <c r="CO42" s="1"/>
      <c r="CP42" s="1"/>
      <c r="CQ42" s="1"/>
      <c r="CR42" s="1"/>
      <c r="CS42" s="1"/>
      <c r="CT42" s="1"/>
      <c r="CU42" s="1"/>
      <c r="CV42" s="1"/>
      <c r="CW42" s="1"/>
      <c r="CX42" s="1"/>
      <c r="CY42" s="1"/>
      <c r="CZ42" s="1"/>
      <c r="DA42" s="1"/>
      <c r="DB42" s="1"/>
      <c r="DC42" s="1"/>
      <c r="DD42" s="1"/>
      <c r="DE42" s="1"/>
      <c r="DF42" s="1"/>
      <c r="DG42" s="1"/>
      <c r="DH42" s="1"/>
      <c r="DI42" s="1"/>
      <c r="DJ42" s="1"/>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row>
    <row r="43" spans="1:142" ht="15" customHeight="1" x14ac:dyDescent="0.3">
      <c r="A43" s="5"/>
      <c r="B43" s="5"/>
      <c r="C43" s="5"/>
      <c r="D43" s="56"/>
      <c r="E43" s="57"/>
      <c r="F43" s="5"/>
      <c r="G43" s="4"/>
      <c r="H43" s="5"/>
    </row>
    <row r="44" spans="1:142" ht="15" customHeight="1" x14ac:dyDescent="0.3"/>
    <row r="45" spans="1:142" ht="15" customHeight="1" x14ac:dyDescent="0.3"/>
    <row r="46" spans="1:142" ht="15" customHeight="1" x14ac:dyDescent="0.3"/>
    <row r="47" spans="1:142" ht="15" customHeight="1" x14ac:dyDescent="0.3"/>
    <row r="48" spans="1:142" ht="15" customHeight="1" x14ac:dyDescent="0.3"/>
    <row r="49" ht="15" customHeight="1" x14ac:dyDescent="0.3"/>
    <row r="50" ht="15" customHeight="1" x14ac:dyDescent="0.3"/>
    <row r="51" ht="15" customHeight="1" x14ac:dyDescent="0.3"/>
    <row r="52" ht="15" customHeight="1" x14ac:dyDescent="0.3"/>
    <row r="53" ht="15" customHeight="1" x14ac:dyDescent="0.3"/>
    <row r="54" ht="15" customHeight="1" x14ac:dyDescent="0.3"/>
    <row r="55" ht="15" customHeight="1" x14ac:dyDescent="0.3"/>
    <row r="56" ht="15" customHeight="1" x14ac:dyDescent="0.3"/>
    <row r="57" ht="15" customHeight="1" x14ac:dyDescent="0.3"/>
    <row r="58" ht="15" customHeight="1" x14ac:dyDescent="0.3"/>
    <row r="59" ht="15" customHeight="1" x14ac:dyDescent="0.3"/>
    <row r="60" ht="15" customHeight="1" x14ac:dyDescent="0.3"/>
    <row r="61" ht="15" customHeight="1" x14ac:dyDescent="0.3"/>
    <row r="62" ht="15" customHeight="1" x14ac:dyDescent="0.3"/>
    <row r="63" ht="15" customHeight="1" x14ac:dyDescent="0.3"/>
    <row r="64" ht="15" customHeight="1" x14ac:dyDescent="0.3"/>
    <row r="65" ht="15" customHeight="1" x14ac:dyDescent="0.3"/>
    <row r="66" ht="15" customHeight="1" x14ac:dyDescent="0.3"/>
    <row r="67" ht="15" customHeight="1" x14ac:dyDescent="0.3"/>
    <row r="68" ht="15" customHeight="1" x14ac:dyDescent="0.3"/>
    <row r="69" ht="15" customHeight="1" x14ac:dyDescent="0.3"/>
    <row r="70" ht="15" customHeight="1" x14ac:dyDescent="0.3"/>
    <row r="71" ht="15" customHeight="1" x14ac:dyDescent="0.3"/>
    <row r="72" ht="15" customHeight="1" x14ac:dyDescent="0.3"/>
    <row r="73" ht="15" customHeight="1" x14ac:dyDescent="0.3"/>
    <row r="74" ht="15" customHeight="1" x14ac:dyDescent="0.3"/>
    <row r="75" ht="15" customHeight="1" x14ac:dyDescent="0.3"/>
    <row r="76" ht="15" customHeight="1" x14ac:dyDescent="0.3"/>
    <row r="77" ht="15" customHeight="1" x14ac:dyDescent="0.3"/>
    <row r="78" ht="15" customHeight="1" x14ac:dyDescent="0.3"/>
    <row r="79" ht="15" customHeight="1" x14ac:dyDescent="0.3"/>
    <row r="80" ht="15" customHeight="1" x14ac:dyDescent="0.3"/>
    <row r="81" ht="15" customHeight="1" x14ac:dyDescent="0.3"/>
    <row r="82" ht="15" customHeight="1" x14ac:dyDescent="0.3"/>
    <row r="83" ht="15" customHeight="1" x14ac:dyDescent="0.3"/>
    <row r="84" ht="15" customHeight="1" x14ac:dyDescent="0.3"/>
    <row r="85" ht="15" customHeight="1" x14ac:dyDescent="0.3"/>
    <row r="86" ht="15" customHeight="1" x14ac:dyDescent="0.3"/>
    <row r="87" ht="15" customHeight="1" x14ac:dyDescent="0.3"/>
    <row r="88" ht="15" customHeight="1" x14ac:dyDescent="0.3"/>
    <row r="89" ht="15" customHeight="1" x14ac:dyDescent="0.3"/>
    <row r="90" ht="15" customHeight="1" x14ac:dyDescent="0.3"/>
    <row r="92" ht="15" customHeight="1" x14ac:dyDescent="0.3"/>
  </sheetData>
  <sortState ref="A21:H26">
    <sortCondition descending="1" ref="D21:D26"/>
  </sortState>
  <mergeCells count="34">
    <mergeCell ref="H18:H19"/>
    <mergeCell ref="A28:F28"/>
    <mergeCell ref="A30:B30"/>
    <mergeCell ref="A31:B31"/>
    <mergeCell ref="A40:B40"/>
    <mergeCell ref="D40:E40"/>
    <mergeCell ref="F40:G40"/>
    <mergeCell ref="A14:B14"/>
    <mergeCell ref="C14:G14"/>
    <mergeCell ref="C15:F15"/>
    <mergeCell ref="A18:A19"/>
    <mergeCell ref="B18:B19"/>
    <mergeCell ref="C18:C19"/>
    <mergeCell ref="D18:F18"/>
    <mergeCell ref="G18:G19"/>
    <mergeCell ref="B16:F16"/>
    <mergeCell ref="A11:B11"/>
    <mergeCell ref="C11:G11"/>
    <mergeCell ref="A12:B12"/>
    <mergeCell ref="C12:G12"/>
    <mergeCell ref="A13:B13"/>
    <mergeCell ref="C13:G13"/>
    <mergeCell ref="A8:B8"/>
    <mergeCell ref="C8:G8"/>
    <mergeCell ref="A9:B9"/>
    <mergeCell ref="C9:G9"/>
    <mergeCell ref="A10:B10"/>
    <mergeCell ref="C10:G10"/>
    <mergeCell ref="A1:H1"/>
    <mergeCell ref="A2:H2"/>
    <mergeCell ref="A3:H4"/>
    <mergeCell ref="A5:H5"/>
    <mergeCell ref="A7:B7"/>
    <mergeCell ref="C7:G7"/>
  </mergeCells>
  <pageMargins left="0.3" right="0.3" top="0.4" bottom="0.4" header="0.3" footer="0.3"/>
  <pageSetup scale="69" orientation="portrait" r:id="rId1"/>
  <headerFooter>
    <oddFooter>&amp;C&amp;1#&amp;"Calibri"&amp;10&amp;K000000RESTRICTED</oddFooter>
    <evenFooter>&amp;LPUBLIC</evenFooter>
    <firstFooter>&amp;LPUBLIC</firstFooter>
  </headerFooter>
  <rowBreaks count="1" manualBreakCount="1">
    <brk id="33" max="4" man="1"/>
  </rowBreaks>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p7OpbBuYGhnPnaQTuApDTf3RZL8=</DigestValue>
    </Reference>
    <Reference Type="http://www.w3.org/2000/09/xmldsig#Object" URI="#idOfficeObject">
      <DigestMethod Algorithm="http://www.w3.org/2000/09/xmldsig#sha1"/>
      <DigestValue>O3+/aqpvP9TIE89Cl9ZBNWkcRR8=</DigestValue>
    </Reference>
    <Reference Type="http://uri.etsi.org/01903#SignedProperties" URI="#idSignedProperties">
      <Transforms>
        <Transform Algorithm="http://www.w3.org/TR/2001/REC-xml-c14n-20010315"/>
      </Transforms>
      <DigestMethod Algorithm="http://www.w3.org/2000/09/xmldsig#sha1"/>
      <DigestValue>EcGChL4GWpBOZkVifS49CLoGlaw=</DigestValue>
    </Reference>
  </SignedInfo>
  <SignatureValue>vQCAWEvCXFW+l1xpl/5qT0Fn/aSF8rP3e/Kq2aErDJikz+kGKODwpKzs+8LkbfzlzRnBYpY2bm00
0uWguL9jaSoE5+Y0ChXcvEIXO6R3P2x+V6ORFU4/BjSWTlFPB7YDTAQ7CsEwXvBf43Msj1x+0yEm
+8dDYUj3fVf1olYxot0=</SignatureValue>
  <KeyInfo>
    <X509Data>
      <X509Certificate>MIIF6zCCA9OgAwIBAgIQVAEBASAVd8H007eE4aFF4zANBgkqhkiG9w0BAQUFADBpMQswCQYDVQQGEwJWTjETMBEGA1UEChMKVk5QVCBHcm91cDEeMBwGA1UECxMVVk5QVC1DQSBUcnVzdCBOZXR3b3JrMSUwIwYDVQQDExxWTlBUIENlcnRpZmljYXRpb24gQXV0aG9yaXR5MB4XDTIyMTAxMDAzMDUwMFoXDTI0MDYyNjA4MDIwMFowga8xCzAJBgNVBAYTAlZOMRcwFQYDVQQIDA5I4buSIENIw40gTUlOSDERMA8GA1UEBwwIUXXhuq1uIDExVDBSBgNVBAMMS05Hw4JOIEjDgE5HIFRSw4FDSCBOSEnhu4ZNIEjhu65VIEjhuqBOIE3hu5hUIFRIw4BOSCBWScOKTiBIU0JDIChWSeG7hlQgTkFNKTEeMBwGCgmSJomT8ixkAQEMDk1TVDowMzAxMjMyNzk4MIGfMA0GCSqGSIb3DQEBAQUAA4GNADCBiQKBgQDnJk+yn3U3+pH6pJ2ifzGe4Vd74s3DATt8EK628VHd+6JNLHyO5V9BO1gAAURHDvrRwTDE75QQ1mXa9utVJrSUGmIL1oQr2jOLI/ryFFawBVfSv+12NmxBncuZFdEW3XHVj3O7s5vh0ZTpWtqKwG7yaSQZ3py26WoPjiGdb0MzBwIDAQABo4IByjCCAcYwcAYIKwYBBQUHAQEEZDBiMDIGCCsGAQUFBzAChiZodHRwOi8vcHViLnZucHQtY2Eudm4vY2VydHMvdm5wdGNhLmNlcjAsBggrBgEFBQcwAYYgaHR0cDovL29jc3Audm5wdC1jYS52bi9yZXNwb25kZXIwHQYDVR0OBBYEFEM15bujBNiL4aTtbn+e4tgoouxUMAwGA1UdEwEB/wQCMAAwHwYDVR0jBBgwFoAUBmnA1dUCihWNRn3pfOJoClWsaq8waAYDVR0gBGEwXzBdBg4rBgEEAYHtAwEBAwEBAjBLMCIGCCsGAQUFBwICMBYeFABPAEkARAAtAFAAcgAtADEALgAwMCUGCCsGAQUFBwIBFhlodHRwOi8vcHViLnZucHQtY2Eudm4vcnBhMDEGA1UdHwQqMCgwJqAkoCKGIGh0dHA6Ly9jcmwudm5wdC1jYS52bi92bnB0Y2EuY3JsMA4GA1UdDwEB/wQEAwIE8DA0BgNVHSUELTArBggrBgEFBQcDAgYIKwYBBQUHAwQGCisGAQQBgjcKAwwGCSqGSIb3LwEBBTAhBgNVHREEGjAYgRZoc3N2aWV0bmFtQGhzYmMuY29tLnZuMA0GCSqGSIb3DQEBBQUAA4ICAQBgwKoPjRpldXt+l66jl9MeY+57A0PNTBMlUb/ctRLi59lHCtUJ/Z9irx9eZ1IXLD4YDo8g53Nt7rVwkhkWcyEjxxR/qHdr9B7ziUUY5ySKLRDZ8ZK0wsuuQrTD3hHKAjq2/8s7WEz+js+4L08kD0JnbDJgDbPi/FulsD/d8USfJZGYhDG+FdBl0ECrSny8xwsAbfH/PKdTi+RhTaV1+PvoEsxWIH+TB4eJV4Sbolu9+RIBHPfoRYUjikm85NkFNXBmplQ9VhOdBk8nKW6873mY+xl4hKKC5+xr+WSQ9T4XNc7Ice1Lvfv4uGkJVSz8zfuOVhxOSOyiHKvFnZoT+mY2i96amALczIIELq2K0Eeg2W0L54JDpj9DIgbTBTfxh0y/84K/Z9F01ZOuy5VCgdPmj2utGOKUkwv+OQ4nKOAqDrM0jZbcMbiZtycyfnxv9clJMXuFN1ymFtjGBB7zycgJoJA+jVcfax+CeC4cdmBF7I67MlydIlwdU+ERMApUpD7P9QBYm6hrVbhfNXaiZateJ5H7OM2M3cDtfGrB2v6+/al3yF/G5tIuTvC4F/2Zqf67JJ7ALrL+SZvf45Ih7dKiXKIVAKEmZpZO0F9uzJm9bVNp56Zc0kEXCsMefNRoPcHscXp6uQwnkT66W1tQMnhOjGAsPl7vurbXhqSp0dRwEg==</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Transform>
          <Transform Algorithm="http://www.w3.org/TR/2001/REC-xml-c14n-20010315"/>
        </Transforms>
        <DigestMethod Algorithm="http://www.w3.org/2000/09/xmldsig#sha1"/>
        <DigestValue>dY+DyKuxdOO6ooRIH+ClGOhacvQ=</DigestValue>
      </Reference>
      <Reference URI="/xl/calcChain.xml?ContentType=application/vnd.openxmlformats-officedocument.spreadsheetml.calcChain+xml">
        <DigestMethod Algorithm="http://www.w3.org/2000/09/xmldsig#sha1"/>
        <DigestValue>RPkFZfMPTAmuVNEXbB3Dk7HOOns=</DigestValue>
      </Reference>
      <Reference URI="/xl/printerSettings/printerSettings1.bin?ContentType=application/vnd.openxmlformats-officedocument.spreadsheetml.printerSettings">
        <DigestMethod Algorithm="http://www.w3.org/2000/09/xmldsig#sha1"/>
        <DigestValue>7ummip1HLwQDGxKuLo5LKS1jVjs=</DigestValue>
      </Reference>
      <Reference URI="/xl/printerSettings/printerSettings2.bin?ContentType=application/vnd.openxmlformats-officedocument.spreadsheetml.printerSettings">
        <DigestMethod Algorithm="http://www.w3.org/2000/09/xmldsig#sha1"/>
        <DigestValue>mJJDb+iyX4DvvQJ7++GFJqBTbqg=</DigestValue>
      </Reference>
      <Reference URI="/xl/printerSettings/printerSettings3.bin?ContentType=application/vnd.openxmlformats-officedocument.spreadsheetml.printerSettings">
        <DigestMethod Algorithm="http://www.w3.org/2000/09/xmldsig#sha1"/>
        <DigestValue>HUapIl5ncbbyESJmHWsb5uN5aTQ=</DigestValue>
      </Reference>
      <Reference URI="/xl/printerSettings/printerSettings4.bin?ContentType=application/vnd.openxmlformats-officedocument.spreadsheetml.printerSettings">
        <DigestMethod Algorithm="http://www.w3.org/2000/09/xmldsig#sha1"/>
        <DigestValue>gmkYRal9AwYq8OTD2Jwz3jD61S8=</DigestValue>
      </Reference>
      <Reference URI="/xl/printerSettings/printerSettings5.bin?ContentType=application/vnd.openxmlformats-officedocument.spreadsheetml.printerSettings">
        <DigestMethod Algorithm="http://www.w3.org/2000/09/xmldsig#sha1"/>
        <DigestValue>HUapIl5ncbbyESJmHWsb5uN5aTQ=</DigestValue>
      </Reference>
      <Reference URI="/xl/printerSettings/printerSettings6.bin?ContentType=application/vnd.openxmlformats-officedocument.spreadsheetml.printerSettings">
        <DigestMethod Algorithm="http://www.w3.org/2000/09/xmldsig#sha1"/>
        <DigestValue>gYcCrS1yxYg54iBp+MYkaunrv/4=</DigestValue>
      </Reference>
      <Reference URI="/xl/sharedStrings.xml?ContentType=application/vnd.openxmlformats-officedocument.spreadsheetml.sharedStrings+xml">
        <DigestMethod Algorithm="http://www.w3.org/2000/09/xmldsig#sha1"/>
        <DigestValue>woC138z1Hh6NGZXxLXawOIVnPEQ=</DigestValue>
      </Reference>
      <Reference URI="/xl/styles.xml?ContentType=application/vnd.openxmlformats-officedocument.spreadsheetml.styles+xml">
        <DigestMethod Algorithm="http://www.w3.org/2000/09/xmldsig#sha1"/>
        <DigestValue>tZNkDVeKmvsdT/5aGA4QFZI3HLw=</DigestValue>
      </Reference>
      <Reference URI="/xl/theme/theme1.xml?ContentType=application/vnd.openxmlformats-officedocument.theme+xml">
        <DigestMethod Algorithm="http://www.w3.org/2000/09/xmldsig#sha1"/>
        <DigestValue>7lPr5U+szqez1hlrpGbpz47SRGM=</DigestValue>
      </Reference>
      <Reference URI="/xl/workbook.xml?ContentType=application/vnd.openxmlformats-officedocument.spreadsheetml.sheet.main+xml">
        <DigestMethod Algorithm="http://www.w3.org/2000/09/xmldsig#sha1"/>
        <DigestValue>A4U9az6omLm+/THVS08a4/kH+No=</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DPl54m8ZkWDWmPPYreVK672bwio=</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ew+sNkCbSxwNPstBsGRjC+14Sxg=</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p3Vo1ELbv4NvleayWI6std39/r8=</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gLMRZB7s88mg+sKljXP+o9GVNVU=</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pRTIgt3ZCwCHdZOTjQ1jGIvjSb8=</DigestValue>
      </Reference>
      <Reference URI="/xl/worksheets/sheet1.xml?ContentType=application/vnd.openxmlformats-officedocument.spreadsheetml.worksheet+xml">
        <DigestMethod Algorithm="http://www.w3.org/2000/09/xmldsig#sha1"/>
        <DigestValue>ZJ8PA9OZ4Fu2moeQ8HDeHDlWPTs=</DigestValue>
      </Reference>
      <Reference URI="/xl/worksheets/sheet2.xml?ContentType=application/vnd.openxmlformats-officedocument.spreadsheetml.worksheet+xml">
        <DigestMethod Algorithm="http://www.w3.org/2000/09/xmldsig#sha1"/>
        <DigestValue>GAysaePnS4ptTfTYb+5YeUbtE+w=</DigestValue>
      </Reference>
      <Reference URI="/xl/worksheets/sheet3.xml?ContentType=application/vnd.openxmlformats-officedocument.spreadsheetml.worksheet+xml">
        <DigestMethod Algorithm="http://www.w3.org/2000/09/xmldsig#sha1"/>
        <DigestValue>6aMOZeF1f9F952GvblodTvhIIvk=</DigestValue>
      </Reference>
      <Reference URI="/xl/worksheets/sheet4.xml?ContentType=application/vnd.openxmlformats-officedocument.spreadsheetml.worksheet+xml">
        <DigestMethod Algorithm="http://www.w3.org/2000/09/xmldsig#sha1"/>
        <DigestValue>KN0d5SJIkftpVmJiS2hjJkd/eyk=</DigestValue>
      </Reference>
      <Reference URI="/xl/worksheets/sheet5.xml?ContentType=application/vnd.openxmlformats-officedocument.spreadsheetml.worksheet+xml">
        <DigestMethod Algorithm="http://www.w3.org/2000/09/xmldsig#sha1"/>
        <DigestValue>Ckj9kCuhESQ4a5Q8/U7Sp8J8f4k=</DigestValue>
      </Reference>
      <Reference URI="/xl/worksheets/sheet6.xml?ContentType=application/vnd.openxmlformats-officedocument.spreadsheetml.worksheet+xml">
        <DigestMethod Algorithm="http://www.w3.org/2000/09/xmldsig#sha1"/>
        <DigestValue>BTtIsO8aQ1nQeM6qZzKT85Mchn8=</DigestValue>
      </Reference>
    </Manifest>
    <SignatureProperties>
      <SignatureProperty Id="idSignatureTime" Target="#idPackageSignature">
        <mdssi:SignatureTime xmlns:mdssi="http://schemas.openxmlformats.org/package/2006/digital-signature">
          <mdssi:Format>YYYY-MM-DDThh:mm:ssTZD</mdssi:Format>
          <mdssi:Value>2023-03-21T09:58:31Z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2023-03-21T09:58:31Z</xd:SigningTime>
          <xd:SigningCertificate>
            <xd:Cert>
              <xd:CertDigest>
                <DigestMethod Algorithm="http://www.w3.org/2000/09/xmldsig#sha1"/>
                <DigestValue>PJGR4pjR55aErc7aW8Lkk36R4+8=</DigestValue>
              </xd:CertDigest>
              <xd:IssuerSerial>
                <X509IssuerName>CN=VNPT Certification Authority, OU=VNPT-CA Trust Network, O=VNPT Group, C=VN</X509IssuerName>
                <X509SerialNumber>111660364314358707613452748172948489699</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otp4hiupxqrArS+eEcuL4etxkT4=</DigestValue>
    </Reference>
    <Reference Type="http://www.w3.org/2000/09/xmldsig#Object" URI="#idOfficeObject">
      <DigestMethod Algorithm="http://www.w3.org/2000/09/xmldsig#sha1"/>
      <DigestValue>XxKMhvxhk0eIz92fYGjMZ1KpiSQ=</DigestValue>
    </Reference>
    <Reference Type="http://uri.etsi.org/01903#SignedProperties" URI="#idSignedProperties">
      <Transforms>
        <Transform Algorithm="http://www.w3.org/TR/2001/REC-xml-c14n-20010315"/>
      </Transforms>
      <DigestMethod Algorithm="http://www.w3.org/2000/09/xmldsig#sha1"/>
      <DigestValue>n7xkgMssIv3ixtAOBnLAiKuaGLU=</DigestValue>
    </Reference>
  </SignedInfo>
  <SignatureValue>Ha70nXNG4MBLSZObmjXt+S00sWTew/EJoHwVIzf4Pf3aDVIabFnvuhvYNg179Mp4e96m8p319Zg/
nyWtDTDEbK5q7PAOh0TM8dnMs14FBIbWMwcwi4YNp4/hQNCIiVaahEyu4qUqUBD6DZrzu9vC3Q0I
rqwc036MXQaEFVayzRA=</SignatureValue>
  <KeyInfo>
    <X509Data>
      <X509Certificate>MIIF8TCCA9mgAwIBAgIQVAEBAZQjufXFqXmlRv19WzANBgkqhkiG9w0BAQUFADBpMQswCQYDVQQGEwJWTjETMBEGA1UEChMKVk5QVCBHcm91cDEeMBwGA1UECxMVVk5QVC1DQSBUcnVzdCBOZXR3b3JrMSUwIwYDVQQDExxWTlBUIENlcnRpZmljYXRpb24gQXV0aG9yaXR5MB4XDTIxMDQxNDAzMDIwMFoXDTI0MDQxNDE1MDIwMFowgbIxCzAJBgNVBAYTAlZOMRcwFQYDVQQIDA5I4buSIENIw40gTUlOSDEVMBMGA1UEBwwMUGjDuiBOaHXhuq1uMVMwUQYDVQQDDEpDw5RORyBUWSBUTkhIIE3hu5hUIFRIw4BOSCBWScOKTiBRVeG6ok4gTMOdIFFV4bu4IERBSS1JQ0hJIExJRkUgVknhu4ZUIE5BTTEeMBwGCgmSJomT8ixkAQEMDk1TVDowMzEyNjYwNzcwMIGfMA0GCSqGSIb3DQEBAQUAA4GNADCBiQKBgQDVTWXgYX0VBMZ98VNSdiD56UXZyM8X4gC+o+K5Ecd+ytGZQErnuvTFGqxUSc+DmXfJ5SNr1D/rPQ9zlrUA8b6FpHKINw4MCTOdz6juFt2TwOnyuH/6sJeThVqiMO/S0afDDEotcCAIGouwjVMIv5M672SJPjTqWVL6r6DBl19JHQIDAQABo4IBzTCCAckwcAYIKwYBBQUHAQEEZDBiMDIGCCsGAQUFBzAChiZodHRwOi8vcHViLnZucHQtY2Eudm4vY2VydHMvdm5wdGNhLmNlcjAsBggrBgEFBQcwAYYgaHR0cDovL29jc3Audm5wdC1jYS52bi9yZXNwb25kZXIwHQYDVR0OBBYEFCfX3NeVN2Yq4UCXrUXmGWVcSfD/MAwGA1UdEwEB/wQCMAAwHwYDVR0jBBgwFoAUBmnA1dUCihWNRn3pfOJoClWsaq8waAYDVR0gBGEwXzBdBg4rBgEEAYHtAwEBAwEBAjBLMCIGCCsGAQUFBwICMBYeFABPAEkARAAtAFAAcgAtADEALgAwMCUGCCsGAQUFBwIBFhlodHRwOi8vcHViLnZucHQtY2Eudm4vcnBhMDEGA1UdHwQqMCgwJqAkoCKGIGh0dHA6Ly9jcmwudm5wdC1jYS52bi92bnB0Y2EuY3JsMA4GA1UdDwEB/wQEAwIE8DA0BgNVHSUELTArBggrBgEFBQcDAgYIKwYBBQUHAwQGCisGAQQBgjcKAwwGCSqGSIb3LwEBBTAkBgNVHREEHTAbgRlkZnZuQGRhaS1pY2hpLWxpZmUuY29tLnZuMA0GCSqGSIb3DQEBBQUAA4ICAQCpE5vXbVlDar7jJv14WU363zI/jnCxQyPDHBfaLChz4ayp6RGsFrG+BmghT6D3nGSciSzoltWdKxbGtHDr2MJiTO6tvHX4KsVB5T/z31OkDCNG+mOzczfCQRVBshvnSSPZX5uVXhWHNOi6wqJeL18trv24WgxvNd3ebcPGnqCjKZLARq6mia631avU2Ar4JapYuMaxUdMiYLKYphEHf9L7DEg5CfGU2CNSCOOZcRl07LhzwJxsTqBPyBazNuoWKsf/Zh1xjakXXpPhzg1NK7ZhdXC3Xaips9NaZ05XEzsEh8AymD4XMN8HLp2aicSNybqB6p4MEisIgW8x89NkaUqWoOQPUajFlH3qoSN9+nkzLcPQRuhnsNSTK1WXhdxOfgvVQVD2TSeKO5w5GsnO79sFRBLTg0qUbueNCSw05vv4PSv62jx/w89Q6pAa577Fp8otCd3Hw8n9HZwWLz02HuaiA/UJZSe8/7Sq2bDxf8Wv/ZI2OKAE4uMmkWo0yBPdBJyeNqRH3pRRd3ZleNsvb+oDEItt5gST8b/+4Zus7WckYbgvE4C25vXLrQbt4HdgVAh3CmwfrLy3nsHbLoCPV2kwkXkSBj47aUAZjxefQarkQoiCjtigiLn6txK0I5NMwyp0pisfUnUNxsR7YEL8UYXxaXelJ2hVhluaQzouYmIJ9g==</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10"/>
          </Transform>
          <Transform Algorithm="http://www.w3.org/TR/2001/REC-xml-c14n-20010315"/>
        </Transforms>
        <DigestMethod Algorithm="http://www.w3.org/2000/09/xmldsig#sha1"/>
        <DigestValue>dY+DyKuxdOO6ooRIH+ClGOhacvQ=</DigestValue>
      </Reference>
      <Reference URI="/xl/calcChain.xml?ContentType=application/vnd.openxmlformats-officedocument.spreadsheetml.calcChain+xml">
        <DigestMethod Algorithm="http://www.w3.org/2000/09/xmldsig#sha1"/>
        <DigestValue>RPkFZfMPTAmuVNEXbB3Dk7HOOns=</DigestValue>
      </Reference>
      <Reference URI="/xl/printerSettings/printerSettings1.bin?ContentType=application/vnd.openxmlformats-officedocument.spreadsheetml.printerSettings">
        <DigestMethod Algorithm="http://www.w3.org/2000/09/xmldsig#sha1"/>
        <DigestValue>7ummip1HLwQDGxKuLo5LKS1jVjs=</DigestValue>
      </Reference>
      <Reference URI="/xl/printerSettings/printerSettings2.bin?ContentType=application/vnd.openxmlformats-officedocument.spreadsheetml.printerSettings">
        <DigestMethod Algorithm="http://www.w3.org/2000/09/xmldsig#sha1"/>
        <DigestValue>mJJDb+iyX4DvvQJ7++GFJqBTbqg=</DigestValue>
      </Reference>
      <Reference URI="/xl/printerSettings/printerSettings3.bin?ContentType=application/vnd.openxmlformats-officedocument.spreadsheetml.printerSettings">
        <DigestMethod Algorithm="http://www.w3.org/2000/09/xmldsig#sha1"/>
        <DigestValue>HUapIl5ncbbyESJmHWsb5uN5aTQ=</DigestValue>
      </Reference>
      <Reference URI="/xl/printerSettings/printerSettings4.bin?ContentType=application/vnd.openxmlformats-officedocument.spreadsheetml.printerSettings">
        <DigestMethod Algorithm="http://www.w3.org/2000/09/xmldsig#sha1"/>
        <DigestValue>gmkYRal9AwYq8OTD2Jwz3jD61S8=</DigestValue>
      </Reference>
      <Reference URI="/xl/printerSettings/printerSettings5.bin?ContentType=application/vnd.openxmlformats-officedocument.spreadsheetml.printerSettings">
        <DigestMethod Algorithm="http://www.w3.org/2000/09/xmldsig#sha1"/>
        <DigestValue>HUapIl5ncbbyESJmHWsb5uN5aTQ=</DigestValue>
      </Reference>
      <Reference URI="/xl/printerSettings/printerSettings6.bin?ContentType=application/vnd.openxmlformats-officedocument.spreadsheetml.printerSettings">
        <DigestMethod Algorithm="http://www.w3.org/2000/09/xmldsig#sha1"/>
        <DigestValue>gYcCrS1yxYg54iBp+MYkaunrv/4=</DigestValue>
      </Reference>
      <Reference URI="/xl/sharedStrings.xml?ContentType=application/vnd.openxmlformats-officedocument.spreadsheetml.sharedStrings+xml">
        <DigestMethod Algorithm="http://www.w3.org/2000/09/xmldsig#sha1"/>
        <DigestValue>woC138z1Hh6NGZXxLXawOIVnPEQ=</DigestValue>
      </Reference>
      <Reference URI="/xl/styles.xml?ContentType=application/vnd.openxmlformats-officedocument.spreadsheetml.styles+xml">
        <DigestMethod Algorithm="http://www.w3.org/2000/09/xmldsig#sha1"/>
        <DigestValue>tZNkDVeKmvsdT/5aGA4QFZI3HLw=</DigestValue>
      </Reference>
      <Reference URI="/xl/theme/theme1.xml?ContentType=application/vnd.openxmlformats-officedocument.theme+xml">
        <DigestMethod Algorithm="http://www.w3.org/2000/09/xmldsig#sha1"/>
        <DigestValue>7lPr5U+szqez1hlrpGbpz47SRGM=</DigestValue>
      </Reference>
      <Reference URI="/xl/workbook.xml?ContentType=application/vnd.openxmlformats-officedocument.spreadsheetml.sheet.main+xml">
        <DigestMethod Algorithm="http://www.w3.org/2000/09/xmldsig#sha1"/>
        <DigestValue>A4U9az6omLm+/THVS08a4/kH+No=</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DPl54m8ZkWDWmPPYreVK672bwio=</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ew+sNkCbSxwNPstBsGRjC+14Sxg=</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p3Vo1ELbv4NvleayWI6std39/r8=</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gLMRZB7s88mg+sKljXP+o9GVNVU=</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pRTIgt3ZCwCHdZOTjQ1jGIvjSb8=</DigestValue>
      </Reference>
      <Reference URI="/xl/worksheets/sheet1.xml?ContentType=application/vnd.openxmlformats-officedocument.spreadsheetml.worksheet+xml">
        <DigestMethod Algorithm="http://www.w3.org/2000/09/xmldsig#sha1"/>
        <DigestValue>ZJ8PA9OZ4Fu2moeQ8HDeHDlWPTs=</DigestValue>
      </Reference>
      <Reference URI="/xl/worksheets/sheet2.xml?ContentType=application/vnd.openxmlformats-officedocument.spreadsheetml.worksheet+xml">
        <DigestMethod Algorithm="http://www.w3.org/2000/09/xmldsig#sha1"/>
        <DigestValue>GAysaePnS4ptTfTYb+5YeUbtE+w=</DigestValue>
      </Reference>
      <Reference URI="/xl/worksheets/sheet3.xml?ContentType=application/vnd.openxmlformats-officedocument.spreadsheetml.worksheet+xml">
        <DigestMethod Algorithm="http://www.w3.org/2000/09/xmldsig#sha1"/>
        <DigestValue>6aMOZeF1f9F952GvblodTvhIIvk=</DigestValue>
      </Reference>
      <Reference URI="/xl/worksheets/sheet4.xml?ContentType=application/vnd.openxmlformats-officedocument.spreadsheetml.worksheet+xml">
        <DigestMethod Algorithm="http://www.w3.org/2000/09/xmldsig#sha1"/>
        <DigestValue>KN0d5SJIkftpVmJiS2hjJkd/eyk=</DigestValue>
      </Reference>
      <Reference URI="/xl/worksheets/sheet5.xml?ContentType=application/vnd.openxmlformats-officedocument.spreadsheetml.worksheet+xml">
        <DigestMethod Algorithm="http://www.w3.org/2000/09/xmldsig#sha1"/>
        <DigestValue>Ckj9kCuhESQ4a5Q8/U7Sp8J8f4k=</DigestValue>
      </Reference>
      <Reference URI="/xl/worksheets/sheet6.xml?ContentType=application/vnd.openxmlformats-officedocument.spreadsheetml.worksheet+xml">
        <DigestMethod Algorithm="http://www.w3.org/2000/09/xmldsig#sha1"/>
        <DigestValue>BTtIsO8aQ1nQeM6qZzKT85Mchn8=</DigestValue>
      </Reference>
    </Manifest>
    <SignatureProperties>
      <SignatureProperty Id="idSignatureTime" Target="#idPackageSignature">
        <mdssi:SignatureTime xmlns:mdssi="http://schemas.openxmlformats.org/package/2006/digital-signature">
          <mdssi:Format>YYYY-MM-DDThh:mm:ssTZD</mdssi:Format>
          <mdssi:Value>2023-03-24T07:24:53Z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16.0.16130/24</OfficeVersion>
          <ApplicationVersion>16.0.16130</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2023-03-24T07:24:53Z</xd:SigningTime>
          <xd:SigningCertificate>
            <xd:Cert>
              <xd:CertDigest>
                <DigestMethod Algorithm="http://www.w3.org/2000/09/xmldsig#sha1"/>
                <DigestValue>VFPvK7p2/ZYoyx3b0XPmOHX9efc=</DigestValue>
              </xd:CertDigest>
              <xd:IssuerSerial>
                <X509IssuerName>CN=VNPT Certification Authority, OU=VNPT-CA Trust Network, O=VNPT Group, C=VN</X509IssuerName>
                <X509SerialNumber>111660364350276206346223345283563879771</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10</vt:i4>
      </vt:variant>
    </vt:vector>
  </HeadingPairs>
  <TitlesOfParts>
    <vt:vector size="16" baseType="lpstr">
      <vt:lpstr>BCTaiSan_06027</vt:lpstr>
      <vt:lpstr>BCKetQuaHoatDong_06028</vt:lpstr>
      <vt:lpstr>BCDanhMucDauTu_06029</vt:lpstr>
      <vt:lpstr>BCHoatDongVay</vt:lpstr>
      <vt:lpstr>Khac_06030</vt:lpstr>
      <vt:lpstr>ThongKePhiGiaoDich</vt:lpstr>
      <vt:lpstr>BCDanhMucDauTu_06029!Print_Area</vt:lpstr>
      <vt:lpstr>BCKetQuaHoatDong_06028!Print_Area</vt:lpstr>
      <vt:lpstr>BCTaiSan_06027!Print_Area</vt:lpstr>
      <vt:lpstr>Khac_06030!Print_Area</vt:lpstr>
      <vt:lpstr>ThongKePhiGiaoDich!Print_Area</vt:lpstr>
      <vt:lpstr>BCDanhMucDauTu_06029!Print_Titles</vt:lpstr>
      <vt:lpstr>BCKetQuaHoatDong_06028!Print_Titles</vt:lpstr>
      <vt:lpstr>BCTaiSan_06027!Print_Titles</vt:lpstr>
      <vt:lpstr>Khac_06030!Print_Titles</vt:lpstr>
      <vt:lpstr>ThongKePhiGiaoDich!Print_Titles</vt:lpstr>
    </vt:vector>
  </TitlesOfParts>
  <Company>HSBC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y.huynh@hsbc.com.vn</dc:creator>
  <cp:lastModifiedBy>tam.huynh@hsbc.com.vn</cp:lastModifiedBy>
  <dcterms:created xsi:type="dcterms:W3CDTF">2022-03-16T03:15:51Z</dcterms:created>
  <dcterms:modified xsi:type="dcterms:W3CDTF">2023-03-21T08:08:46Z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851b4f6-a95e-46a7-8457-84c26f440032_Enabled">
    <vt:lpwstr>true</vt:lpwstr>
  </property>
  <property fmtid="{D5CDD505-2E9C-101B-9397-08002B2CF9AE}" pid="3" name="MSIP_Label_f851b4f6-a95e-46a7-8457-84c26f440032_SetDate">
    <vt:lpwstr>2023-03-21T08:08:43Z</vt:lpwstr>
  </property>
  <property fmtid="{D5CDD505-2E9C-101B-9397-08002B2CF9AE}" pid="4" name="MSIP_Label_f851b4f6-a95e-46a7-8457-84c26f440032_Method">
    <vt:lpwstr>Privileged</vt:lpwstr>
  </property>
  <property fmtid="{D5CDD505-2E9C-101B-9397-08002B2CF9AE}" pid="5" name="MSIP_Label_f851b4f6-a95e-46a7-8457-84c26f440032_Name">
    <vt:lpwstr>CLARESTRI</vt:lpwstr>
  </property>
  <property fmtid="{D5CDD505-2E9C-101B-9397-08002B2CF9AE}" pid="6" name="MSIP_Label_f851b4f6-a95e-46a7-8457-84c26f440032_SiteId">
    <vt:lpwstr>e0fd434d-ba64-497b-90d2-859c472e1a92</vt:lpwstr>
  </property>
  <property fmtid="{D5CDD505-2E9C-101B-9397-08002B2CF9AE}" pid="7" name="MSIP_Label_f851b4f6-a95e-46a7-8457-84c26f440032_ActionId">
    <vt:lpwstr>5571ceb6-3c5e-40f6-9b30-7b38f95ba731</vt:lpwstr>
  </property>
  <property fmtid="{D5CDD505-2E9C-101B-9397-08002B2CF9AE}" pid="8" name="MSIP_Label_f851b4f6-a95e-46a7-8457-84c26f440032_ContentBits">
    <vt:lpwstr>2</vt:lpwstr>
  </property>
  <property fmtid="{D5CDD505-2E9C-101B-9397-08002B2CF9AE}" pid="9" name="Classification">
    <vt:lpwstr>RESTRICTED</vt:lpwstr>
  </property>
</Properties>
</file>